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hmn\Desktop\Допуслуги\"/>
    </mc:Choice>
  </mc:AlternateContent>
  <xr:revisionPtr revIDLastSave="0" documentId="13_ncr:1_{70572B93-EEB5-42D0-B73D-838809E268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E31" i="1"/>
</calcChain>
</file>

<file path=xl/sharedStrings.xml><?xml version="1.0" encoding="utf-8"?>
<sst xmlns="http://schemas.openxmlformats.org/spreadsheetml/2006/main" count="91" uniqueCount="63">
  <si>
    <t>Водородный показатель</t>
  </si>
  <si>
    <t>Сухой остаток</t>
  </si>
  <si>
    <t>Железо общее</t>
  </si>
  <si>
    <t>Наименование показателя</t>
  </si>
  <si>
    <t>Хлорид-ионы</t>
  </si>
  <si>
    <t>Сульфат-ионы</t>
  </si>
  <si>
    <t>Нитрит-ионы</t>
  </si>
  <si>
    <t>Алюминий</t>
  </si>
  <si>
    <t>Кадмий</t>
  </si>
  <si>
    <t>Никель</t>
  </si>
  <si>
    <t>Свинец</t>
  </si>
  <si>
    <t>Медь</t>
  </si>
  <si>
    <t>Цинк</t>
  </si>
  <si>
    <t>АПАВ</t>
  </si>
  <si>
    <t>Нефтепродукты</t>
  </si>
  <si>
    <t>Протокол лабораторных исследований</t>
  </si>
  <si>
    <t>Метод измерения</t>
  </si>
  <si>
    <t>ПНД 14.1:2:4.181-02</t>
  </si>
  <si>
    <t>ПНД 14.1:2:4.158-2000</t>
  </si>
  <si>
    <t>ПНД 14.1:2:3:4.121-97</t>
  </si>
  <si>
    <t>ПНД 14.1:2:4.50-96</t>
  </si>
  <si>
    <t>Марганец</t>
  </si>
  <si>
    <t>ПНД 14.1:2:4.128-98</t>
  </si>
  <si>
    <t>ПНД 14.1:2:4.114-97</t>
  </si>
  <si>
    <t>ПНД 14.1:2:4.182-02</t>
  </si>
  <si>
    <t>ПНД 14.1:2:4.111-97</t>
  </si>
  <si>
    <t>-</t>
  </si>
  <si>
    <t xml:space="preserve">Шифр нормативного документа </t>
  </si>
  <si>
    <t>флуориметрия</t>
  </si>
  <si>
    <t>фотометрия</t>
  </si>
  <si>
    <t>титриметрия</t>
  </si>
  <si>
    <t>гравиметрия</t>
  </si>
  <si>
    <t>потенциометрия</t>
  </si>
  <si>
    <t>атомно-абсорбционный</t>
  </si>
  <si>
    <t>Аммиак и ионы аммония (суммарно)</t>
  </si>
  <si>
    <t>Нитрат-ионы</t>
  </si>
  <si>
    <t xml:space="preserve">Договорная цена с НДС, руб.  </t>
  </si>
  <si>
    <t xml:space="preserve">Договорная цена без НДС, руб.  </t>
  </si>
  <si>
    <t>ИТОГО</t>
  </si>
  <si>
    <t>БПКn</t>
  </si>
  <si>
    <t>Взвешенные вещества</t>
  </si>
  <si>
    <t>Фенолы общие и летучие</t>
  </si>
  <si>
    <t>ХПК</t>
  </si>
  <si>
    <t>Хром общий</t>
  </si>
  <si>
    <t>Хром (VI)</t>
  </si>
  <si>
    <t>Сероводород, сульфиды и гидросульфиды</t>
  </si>
  <si>
    <t>Жиры</t>
  </si>
  <si>
    <t>ПНД Ф 14.1:2.253-09</t>
  </si>
  <si>
    <t>ПНД Ф 14.1:2:4.276-2013</t>
  </si>
  <si>
    <t>ПНД Ф 14.1:2:3:4.123-97</t>
  </si>
  <si>
    <t>ИК-спектрофотометрия</t>
  </si>
  <si>
    <t>ПНД Ф 14.1.281-15</t>
  </si>
  <si>
    <t>ПНД Ф 14.1:2:4.254-2009</t>
  </si>
  <si>
    <t>ПНД Ф 14.1:2:4.4-95</t>
  </si>
  <si>
    <t>ПНД Ф 14.1:2:4.3-95</t>
  </si>
  <si>
    <t>ПНД Ф 14.1:2:4.178-02</t>
  </si>
  <si>
    <t>ПНД Ф 14.1:2.159-2000</t>
  </si>
  <si>
    <t>ПНД Ф 14.1:2:4.190-03</t>
  </si>
  <si>
    <t>ПНД Ф 14.1:2:4.52-96</t>
  </si>
  <si>
    <t>ПНД 14.1:2:4.183-02</t>
  </si>
  <si>
    <t>Отбор проб воды на анализ сточной воды</t>
  </si>
  <si>
    <t xml:space="preserve"> -</t>
  </si>
  <si>
    <t>Химический анализ сточной воды - развернутый перечень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</si>
</sst>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2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4" fillId="0" borderId="9" xfId="0" applyFont="1" applyBorder="1" applyAlignment="1">
      <alignment vertical="center" wrapText="1"/>
    </xf>
    <xf numFmtId="0" fontId="1" fillId="0" borderId="2" xfId="0" applyFont="1" applyBorder="1"/>
    <xf numFmtId="0" fontId="1" fillId="0" borderId="9" xfId="0" applyFont="1" applyBorder="1"/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2"/>
  <sheetViews>
    <sheetView tabSelected="1" topLeftCell="A28" workbookViewId="0">
      <selection activeCell="D4" sqref="D4:D29"/>
    </sheetView>
  </sheetViews>
  <sheetFormatPr defaultRowHeight="15" x14ac:dyDescent="0.25"/>
  <cols>
    <col min="1" max="1" width="5.28515625" customWidth="1"/>
    <col min="2" max="2" width="35.140625" customWidth="1"/>
    <col min="3" max="3" width="28.140625" customWidth="1"/>
    <col min="4" max="4" width="28.5703125" customWidth="1"/>
    <col min="5" max="5" width="19" customWidth="1"/>
    <col min="6" max="6" width="18.7109375" customWidth="1"/>
  </cols>
  <sheetData>
    <row r="2" spans="2:9" ht="43.5" customHeight="1" x14ac:dyDescent="0.25">
      <c r="B2" s="36" t="s">
        <v>62</v>
      </c>
      <c r="C2" s="36"/>
      <c r="D2" s="36"/>
      <c r="E2" s="36"/>
      <c r="F2" s="36"/>
      <c r="G2" s="1"/>
      <c r="H2" s="1"/>
      <c r="I2" s="1"/>
    </row>
    <row r="3" spans="2:9" ht="57" customHeight="1" x14ac:dyDescent="0.25">
      <c r="B3" s="3" t="s">
        <v>3</v>
      </c>
      <c r="C3" s="3" t="s">
        <v>16</v>
      </c>
      <c r="D3" s="5" t="s">
        <v>27</v>
      </c>
      <c r="E3" s="9" t="s">
        <v>37</v>
      </c>
      <c r="F3" s="9" t="s">
        <v>36</v>
      </c>
      <c r="G3" s="2"/>
      <c r="H3" s="2"/>
      <c r="I3" s="1"/>
    </row>
    <row r="4" spans="2:9" ht="22.5" customHeight="1" x14ac:dyDescent="0.25">
      <c r="B4" s="14" t="s">
        <v>7</v>
      </c>
      <c r="C4" s="14" t="s">
        <v>28</v>
      </c>
      <c r="D4" s="37" t="s">
        <v>17</v>
      </c>
      <c r="E4" s="23">
        <v>703.01</v>
      </c>
      <c r="F4" s="15">
        <v>843.61</v>
      </c>
      <c r="G4" s="2"/>
      <c r="H4" s="2"/>
      <c r="I4" s="1"/>
    </row>
    <row r="5" spans="2:9" ht="39.75" customHeight="1" x14ac:dyDescent="0.25">
      <c r="B5" s="16" t="s">
        <v>7</v>
      </c>
      <c r="C5" s="22" t="s">
        <v>33</v>
      </c>
      <c r="D5" s="22" t="s">
        <v>47</v>
      </c>
      <c r="E5" s="24">
        <v>663.98</v>
      </c>
      <c r="F5" s="8">
        <v>746.78</v>
      </c>
      <c r="G5" s="2"/>
      <c r="H5" s="2"/>
      <c r="I5" s="1"/>
    </row>
    <row r="6" spans="2:9" ht="38.25" customHeight="1" x14ac:dyDescent="0.3">
      <c r="B6" s="17" t="s">
        <v>34</v>
      </c>
      <c r="C6" s="12" t="s">
        <v>29</v>
      </c>
      <c r="D6" s="41" t="s">
        <v>48</v>
      </c>
      <c r="E6" s="25">
        <v>377.63</v>
      </c>
      <c r="F6" s="13">
        <v>453.15</v>
      </c>
      <c r="G6" s="2"/>
      <c r="H6" s="2"/>
      <c r="I6" s="1"/>
    </row>
    <row r="7" spans="2:9" ht="22.5" customHeight="1" x14ac:dyDescent="0.3">
      <c r="B7" s="18" t="s">
        <v>13</v>
      </c>
      <c r="C7" s="6" t="s">
        <v>28</v>
      </c>
      <c r="D7" s="38" t="s">
        <v>18</v>
      </c>
      <c r="E7" s="26">
        <v>539.74</v>
      </c>
      <c r="F7" s="8">
        <v>647.69000000000005</v>
      </c>
      <c r="G7" s="2"/>
      <c r="H7" s="2"/>
      <c r="I7" s="1"/>
    </row>
    <row r="8" spans="2:9" ht="22.5" customHeight="1" x14ac:dyDescent="0.3">
      <c r="B8" s="18" t="s">
        <v>39</v>
      </c>
      <c r="C8" s="4" t="s">
        <v>30</v>
      </c>
      <c r="D8" s="41" t="s">
        <v>49</v>
      </c>
      <c r="E8" s="27">
        <v>804.18</v>
      </c>
      <c r="F8" s="8">
        <v>965.02</v>
      </c>
      <c r="G8" s="2"/>
      <c r="H8" s="2"/>
      <c r="I8" s="1"/>
    </row>
    <row r="9" spans="2:9" ht="22.5" customHeight="1" x14ac:dyDescent="0.3">
      <c r="B9" s="19" t="s">
        <v>0</v>
      </c>
      <c r="C9" s="29" t="s">
        <v>32</v>
      </c>
      <c r="D9" s="37" t="s">
        <v>19</v>
      </c>
      <c r="E9" s="27">
        <v>162.56</v>
      </c>
      <c r="F9" s="8">
        <v>195.07</v>
      </c>
      <c r="G9" s="1"/>
      <c r="H9" s="1"/>
      <c r="I9" s="1"/>
    </row>
    <row r="10" spans="2:9" ht="33" customHeight="1" x14ac:dyDescent="0.3">
      <c r="B10" s="19" t="s">
        <v>40</v>
      </c>
      <c r="C10" s="22" t="s">
        <v>31</v>
      </c>
      <c r="D10" s="22" t="s">
        <v>52</v>
      </c>
      <c r="E10" s="27">
        <v>738.14</v>
      </c>
      <c r="F10" s="8">
        <v>885.77</v>
      </c>
      <c r="G10" s="1"/>
      <c r="H10" s="1"/>
      <c r="I10" s="1"/>
    </row>
    <row r="11" spans="2:9" ht="37.5" customHeight="1" x14ac:dyDescent="0.3">
      <c r="B11" s="19" t="s">
        <v>46</v>
      </c>
      <c r="C11" s="30" t="s">
        <v>50</v>
      </c>
      <c r="D11" s="30" t="s">
        <v>51</v>
      </c>
      <c r="E11" s="27">
        <v>2055.12</v>
      </c>
      <c r="F11" s="8">
        <v>2466.14</v>
      </c>
      <c r="G11" s="1"/>
      <c r="H11" s="1"/>
      <c r="I11" s="1"/>
    </row>
    <row r="12" spans="2:9" ht="21" customHeight="1" x14ac:dyDescent="0.3">
      <c r="B12" s="19" t="s">
        <v>2</v>
      </c>
      <c r="C12" s="7" t="s">
        <v>29</v>
      </c>
      <c r="D12" s="38" t="s">
        <v>20</v>
      </c>
      <c r="E12" s="27">
        <v>276.45999999999998</v>
      </c>
      <c r="F12" s="8">
        <v>331.75</v>
      </c>
      <c r="G12" s="1"/>
      <c r="H12" s="1"/>
      <c r="I12" s="1"/>
    </row>
    <row r="13" spans="2:9" ht="31.5" customHeight="1" x14ac:dyDescent="0.3">
      <c r="B13" s="19" t="s">
        <v>8</v>
      </c>
      <c r="C13" s="30" t="s">
        <v>33</v>
      </c>
      <c r="D13" s="30" t="s">
        <v>47</v>
      </c>
      <c r="E13" s="27">
        <v>689.84</v>
      </c>
      <c r="F13" s="8">
        <v>827.81</v>
      </c>
      <c r="G13" s="1"/>
      <c r="H13" s="1"/>
      <c r="I13" s="1"/>
    </row>
    <row r="14" spans="2:9" ht="39" customHeight="1" x14ac:dyDescent="0.3">
      <c r="B14" s="19" t="s">
        <v>21</v>
      </c>
      <c r="C14" s="4" t="s">
        <v>33</v>
      </c>
      <c r="D14" s="22" t="s">
        <v>47</v>
      </c>
      <c r="E14" s="27">
        <v>689.84</v>
      </c>
      <c r="F14" s="8">
        <v>827.81</v>
      </c>
      <c r="G14" s="1"/>
      <c r="H14" s="1"/>
      <c r="I14" s="1"/>
    </row>
    <row r="15" spans="2:9" ht="33" customHeight="1" x14ac:dyDescent="0.3">
      <c r="B15" s="19" t="s">
        <v>11</v>
      </c>
      <c r="C15" s="32" t="s">
        <v>33</v>
      </c>
      <c r="D15" s="30" t="s">
        <v>47</v>
      </c>
      <c r="E15" s="27">
        <v>725.61</v>
      </c>
      <c r="F15" s="8">
        <v>870.73</v>
      </c>
      <c r="G15" s="1"/>
      <c r="H15" s="1"/>
      <c r="I15" s="1"/>
    </row>
    <row r="16" spans="2:9" ht="22.5" customHeight="1" x14ac:dyDescent="0.3">
      <c r="B16" s="19" t="s">
        <v>14</v>
      </c>
      <c r="C16" s="6" t="s">
        <v>28</v>
      </c>
      <c r="D16" s="38" t="s">
        <v>22</v>
      </c>
      <c r="E16" s="27">
        <v>462.23</v>
      </c>
      <c r="F16" s="8">
        <v>554.67999999999995</v>
      </c>
      <c r="G16" s="1"/>
      <c r="H16" s="1"/>
      <c r="I16" s="1"/>
    </row>
    <row r="17" spans="2:9" ht="32.25" customHeight="1" x14ac:dyDescent="0.3">
      <c r="B17" s="19" t="s">
        <v>9</v>
      </c>
      <c r="C17" s="31" t="s">
        <v>33</v>
      </c>
      <c r="D17" s="30" t="s">
        <v>47</v>
      </c>
      <c r="E17" s="27">
        <v>689.84</v>
      </c>
      <c r="F17" s="8">
        <v>827.81</v>
      </c>
      <c r="G17" s="1"/>
      <c r="H17" s="1"/>
      <c r="I17" s="1"/>
    </row>
    <row r="18" spans="2:9" ht="33.75" customHeight="1" x14ac:dyDescent="0.3">
      <c r="B18" s="19" t="s">
        <v>35</v>
      </c>
      <c r="C18" s="7" t="s">
        <v>29</v>
      </c>
      <c r="D18" s="22" t="s">
        <v>53</v>
      </c>
      <c r="E18" s="27">
        <v>582.66</v>
      </c>
      <c r="F18" s="8">
        <v>699.19</v>
      </c>
      <c r="G18" s="1"/>
      <c r="H18" s="1"/>
      <c r="I18" s="1"/>
    </row>
    <row r="19" spans="2:9" ht="34.5" customHeight="1" x14ac:dyDescent="0.3">
      <c r="B19" s="19" t="s">
        <v>6</v>
      </c>
      <c r="C19" s="7" t="s">
        <v>29</v>
      </c>
      <c r="D19" s="30" t="s">
        <v>54</v>
      </c>
      <c r="E19" s="27">
        <v>372.03</v>
      </c>
      <c r="F19" s="8">
        <v>446.43</v>
      </c>
      <c r="G19" s="1"/>
      <c r="H19" s="1"/>
      <c r="I19" s="1"/>
    </row>
    <row r="20" spans="2:9" ht="33.75" customHeight="1" x14ac:dyDescent="0.3">
      <c r="B20" s="20" t="s">
        <v>10</v>
      </c>
      <c r="C20" s="29" t="s">
        <v>33</v>
      </c>
      <c r="D20" s="39" t="s">
        <v>47</v>
      </c>
      <c r="E20" s="27">
        <v>689.84</v>
      </c>
      <c r="F20" s="8">
        <v>827.81</v>
      </c>
      <c r="G20" s="1"/>
      <c r="H20" s="1"/>
      <c r="I20" s="1"/>
    </row>
    <row r="21" spans="2:9" ht="33.75" customHeight="1" x14ac:dyDescent="0.3">
      <c r="B21" s="20" t="s">
        <v>45</v>
      </c>
      <c r="C21" s="22" t="s">
        <v>29</v>
      </c>
      <c r="D21" s="22" t="s">
        <v>55</v>
      </c>
      <c r="E21" s="27">
        <v>686.38</v>
      </c>
      <c r="F21" s="8">
        <v>823.65</v>
      </c>
      <c r="G21" s="1"/>
      <c r="H21" s="1"/>
      <c r="I21" s="1"/>
    </row>
    <row r="22" spans="2:9" ht="22.5" customHeight="1" x14ac:dyDescent="0.3">
      <c r="B22" s="19" t="s">
        <v>5</v>
      </c>
      <c r="C22" s="12" t="s">
        <v>29</v>
      </c>
      <c r="D22" s="41" t="s">
        <v>56</v>
      </c>
      <c r="E22" s="27">
        <v>540.88</v>
      </c>
      <c r="F22" s="8">
        <v>649.05999999999995</v>
      </c>
      <c r="G22" s="1"/>
      <c r="H22" s="1"/>
      <c r="I22" s="1"/>
    </row>
    <row r="23" spans="2:9" ht="22.5" customHeight="1" x14ac:dyDescent="0.3">
      <c r="B23" s="19" t="s">
        <v>1</v>
      </c>
      <c r="C23" s="7" t="s">
        <v>31</v>
      </c>
      <c r="D23" s="38" t="s">
        <v>23</v>
      </c>
      <c r="E23" s="27">
        <v>966.87</v>
      </c>
      <c r="F23" s="8">
        <v>710.45</v>
      </c>
      <c r="G23" s="1"/>
      <c r="H23" s="1"/>
      <c r="I23" s="1"/>
    </row>
    <row r="24" spans="2:9" ht="22.5" customHeight="1" x14ac:dyDescent="0.3">
      <c r="B24" s="19" t="s">
        <v>41</v>
      </c>
      <c r="C24" s="6" t="s">
        <v>28</v>
      </c>
      <c r="D24" s="38" t="s">
        <v>24</v>
      </c>
      <c r="E24" s="26">
        <v>891.87</v>
      </c>
      <c r="F24" s="8">
        <v>1070.24</v>
      </c>
      <c r="G24" s="1"/>
      <c r="H24" s="1"/>
      <c r="I24" s="1"/>
    </row>
    <row r="25" spans="2:9" ht="22.5" customHeight="1" x14ac:dyDescent="0.3">
      <c r="B25" s="19" t="s">
        <v>4</v>
      </c>
      <c r="C25" s="29" t="s">
        <v>30</v>
      </c>
      <c r="D25" s="37" t="s">
        <v>25</v>
      </c>
      <c r="E25" s="27">
        <v>232.93</v>
      </c>
      <c r="F25" s="8">
        <v>279.52</v>
      </c>
      <c r="G25" s="1"/>
      <c r="H25" s="1"/>
      <c r="I25" s="1"/>
    </row>
    <row r="26" spans="2:9" ht="22.5" customHeight="1" x14ac:dyDescent="0.3">
      <c r="B26" s="19" t="s">
        <v>42</v>
      </c>
      <c r="C26" s="22" t="s">
        <v>29</v>
      </c>
      <c r="D26" s="22" t="s">
        <v>57</v>
      </c>
      <c r="E26" s="27">
        <v>371.59</v>
      </c>
      <c r="F26" s="8">
        <v>445.91</v>
      </c>
      <c r="G26" s="1"/>
      <c r="H26" s="1"/>
      <c r="I26" s="1"/>
    </row>
    <row r="27" spans="2:9" ht="22.5" customHeight="1" x14ac:dyDescent="0.3">
      <c r="B27" s="19" t="s">
        <v>43</v>
      </c>
      <c r="C27" s="30" t="s">
        <v>29</v>
      </c>
      <c r="D27" s="30" t="s">
        <v>58</v>
      </c>
      <c r="E27" s="27">
        <v>501.46</v>
      </c>
      <c r="F27" s="8">
        <v>601.75</v>
      </c>
      <c r="G27" s="1"/>
      <c r="H27" s="1"/>
      <c r="I27" s="1"/>
    </row>
    <row r="28" spans="2:9" ht="22.5" customHeight="1" x14ac:dyDescent="0.3">
      <c r="B28" s="19" t="s">
        <v>44</v>
      </c>
      <c r="C28" s="22" t="s">
        <v>29</v>
      </c>
      <c r="D28" s="22" t="s">
        <v>58</v>
      </c>
      <c r="E28" s="27">
        <v>460.42</v>
      </c>
      <c r="F28" s="8">
        <v>552.5</v>
      </c>
      <c r="G28" s="1"/>
      <c r="H28" s="1"/>
      <c r="I28" s="1"/>
    </row>
    <row r="29" spans="2:9" ht="32.25" customHeight="1" x14ac:dyDescent="0.3">
      <c r="B29" s="19" t="s">
        <v>12</v>
      </c>
      <c r="C29" s="33" t="s">
        <v>28</v>
      </c>
      <c r="D29" s="40" t="s">
        <v>59</v>
      </c>
      <c r="E29" s="27">
        <v>558.12</v>
      </c>
      <c r="F29" s="8">
        <v>669.74</v>
      </c>
      <c r="G29" s="1"/>
      <c r="H29" s="1"/>
      <c r="I29" s="1"/>
    </row>
    <row r="30" spans="2:9" ht="32.25" customHeight="1" x14ac:dyDescent="0.3">
      <c r="B30" s="20" t="s">
        <v>15</v>
      </c>
      <c r="C30" s="3" t="s">
        <v>26</v>
      </c>
      <c r="D30" s="3" t="s">
        <v>26</v>
      </c>
      <c r="E30" s="27">
        <v>1061.54</v>
      </c>
      <c r="F30" s="8">
        <v>1273.8499999999999</v>
      </c>
      <c r="G30" s="1"/>
      <c r="H30" s="1"/>
      <c r="I30" s="1"/>
    </row>
    <row r="31" spans="2:9" ht="37.5" customHeight="1" x14ac:dyDescent="0.3">
      <c r="B31" s="21" t="s">
        <v>38</v>
      </c>
      <c r="C31" s="10"/>
      <c r="D31" s="10"/>
      <c r="E31" s="28">
        <f>SUM(E4:E30)</f>
        <v>17494.77</v>
      </c>
      <c r="F31" s="11">
        <f>SUM(F4:F30)</f>
        <v>20493.919999999998</v>
      </c>
      <c r="G31" s="1"/>
      <c r="H31" s="1"/>
      <c r="I31" s="1"/>
    </row>
    <row r="32" spans="2:9" ht="43.5" customHeight="1" x14ac:dyDescent="0.3">
      <c r="B32" s="34" t="s">
        <v>60</v>
      </c>
      <c r="C32" s="3" t="s">
        <v>61</v>
      </c>
      <c r="D32" s="3" t="s">
        <v>61</v>
      </c>
      <c r="E32" s="35">
        <v>1997</v>
      </c>
      <c r="F32" s="35">
        <v>2396.4</v>
      </c>
    </row>
  </sheetData>
  <mergeCells count="1">
    <mergeCell ref="B2:F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 Вероника Станиславовна</dc:creator>
  <cp:lastModifiedBy>Чемерева Марина Николаевна</cp:lastModifiedBy>
  <cp:lastPrinted>2021-02-03T05:37:09Z</cp:lastPrinted>
  <dcterms:created xsi:type="dcterms:W3CDTF">2015-06-05T18:19:34Z</dcterms:created>
  <dcterms:modified xsi:type="dcterms:W3CDTF">2021-07-27T04:37:15Z</dcterms:modified>
</cp:coreProperties>
</file>