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135" windowHeight="5400" tabRatio="791" firstSheet="2" activeTab="18"/>
  </bookViews>
  <sheets>
    <sheet name="январь" sheetId="1" r:id="rId1"/>
    <sheet name="февраль" sheetId="2" r:id="rId2"/>
    <sheet name="март" sheetId="3" r:id="rId3"/>
    <sheet name="1 квартал" sheetId="4" r:id="rId4"/>
    <sheet name="апрель" sheetId="5" r:id="rId5"/>
    <sheet name="май" sheetId="6" r:id="rId6"/>
    <sheet name="июнь" sheetId="7" r:id="rId7"/>
    <sheet name="2 квартал" sheetId="8" r:id="rId8"/>
    <sheet name="1 полугодие" sheetId="9" r:id="rId9"/>
    <sheet name="июль" sheetId="10" r:id="rId10"/>
    <sheet name="август" sheetId="11" r:id="rId11"/>
    <sheet name="сентябрь" sheetId="12" r:id="rId12"/>
    <sheet name="3 квартал" sheetId="13" r:id="rId13"/>
    <sheet name="9 месяцев" sheetId="14" r:id="rId14"/>
    <sheet name="октябрь" sheetId="15" r:id="rId15"/>
    <sheet name="ноябрь" sheetId="16" r:id="rId16"/>
    <sheet name="декабрь" sheetId="17" r:id="rId17"/>
    <sheet name="4 квартал" sheetId="18" r:id="rId18"/>
    <sheet name="2013 год" sheetId="19" r:id="rId19"/>
  </sheets>
  <definedNames>
    <definedName name="Z_287B2741_924A_4DB5_973F_3FCCAE8BC49B_.wvu.PrintArea" localSheetId="0" hidden="1">'январь'!$A$1:$U$89</definedName>
    <definedName name="_xlnm.Print_Area" localSheetId="0">'январь'!$A$1:$V$91</definedName>
  </definedNames>
  <calcPr fullCalcOnLoad="1"/>
</workbook>
</file>

<file path=xl/sharedStrings.xml><?xml version="1.0" encoding="utf-8"?>
<sst xmlns="http://schemas.openxmlformats.org/spreadsheetml/2006/main" count="7866" uniqueCount="135">
  <si>
    <t>(номер контактного телефона)</t>
  </si>
  <si>
    <t xml:space="preserve">             (дата составления документа)</t>
  </si>
  <si>
    <t>_____________________</t>
  </si>
  <si>
    <t>"______" _________________ 20___ год</t>
  </si>
  <si>
    <t>(расшифровка подписи)</t>
  </si>
  <si>
    <t xml:space="preserve">  (подпись)</t>
  </si>
  <si>
    <t>___________________</t>
  </si>
  <si>
    <t>_______________________</t>
  </si>
  <si>
    <t>Должностное лицо, ответственное за составление формы</t>
  </si>
  <si>
    <t>_____________________________</t>
  </si>
  <si>
    <t xml:space="preserve">Руководитель организации           </t>
  </si>
  <si>
    <t>М.П.</t>
  </si>
  <si>
    <t>Примечание:</t>
  </si>
  <si>
    <t>в том числе по приборам учета</t>
  </si>
  <si>
    <t>7.5.n.1.</t>
  </si>
  <si>
    <t>организация -перепродавец n (указать наименование)</t>
  </si>
  <si>
    <t>7.5.n.</t>
  </si>
  <si>
    <t>…..</t>
  </si>
  <si>
    <t>….</t>
  </si>
  <si>
    <t>7.5.3.1.</t>
  </si>
  <si>
    <t>организация -перепродавец 2 (указать наименование)</t>
  </si>
  <si>
    <t>7.5.3.</t>
  </si>
  <si>
    <t>7.5.2.1.</t>
  </si>
  <si>
    <t>Организация-перепродавец 1 (указать наименование)</t>
  </si>
  <si>
    <t>7.5.2.</t>
  </si>
  <si>
    <t>в том числе</t>
  </si>
  <si>
    <t>7.5.1.</t>
  </si>
  <si>
    <t>организации-перепродавцы</t>
  </si>
  <si>
    <t>7.5.</t>
  </si>
  <si>
    <t>7.4.1.</t>
  </si>
  <si>
    <t xml:space="preserve">Прочие потребители </t>
  </si>
  <si>
    <t>7.4.</t>
  </si>
  <si>
    <t>7.3.1.</t>
  </si>
  <si>
    <t>7.3.</t>
  </si>
  <si>
    <t>7.2.1.</t>
  </si>
  <si>
    <t>Бюджетные потребители</t>
  </si>
  <si>
    <t>7.2.</t>
  </si>
  <si>
    <t>7.1.1.</t>
  </si>
  <si>
    <t>На технологические нужды предприятия</t>
  </si>
  <si>
    <t>7.1.</t>
  </si>
  <si>
    <t>Полезный отпуск из теплосети</t>
  </si>
  <si>
    <t>Х</t>
  </si>
  <si>
    <t>Потери теплоэнергии в сети</t>
  </si>
  <si>
    <t>Отпуск теплоэнергии в сеть</t>
  </si>
  <si>
    <t>в том числе покупка потерь из тепловой сети</t>
  </si>
  <si>
    <t>из тепловой сети организации n (указать наименование), всего</t>
  </si>
  <si>
    <t xml:space="preserve">из тепловой сети организации 2 (указать наименование) всего, </t>
  </si>
  <si>
    <t xml:space="preserve">из тепловой сети организации 1 (указать наименование) всего, </t>
  </si>
  <si>
    <t>из тепловой сети</t>
  </si>
  <si>
    <t>4.2.</t>
  </si>
  <si>
    <t>в том числе потерь к коллекторов</t>
  </si>
  <si>
    <t>4.1.n.1.</t>
  </si>
  <si>
    <t>с коллекторов организации n (указать наименование), всего</t>
  </si>
  <si>
    <t>4.1.n.</t>
  </si>
  <si>
    <t>4.1.2.1.</t>
  </si>
  <si>
    <t>с коллекторов организации 2 (указать наименование), всего</t>
  </si>
  <si>
    <t>4.1.2.</t>
  </si>
  <si>
    <t>4.1.1.1.</t>
  </si>
  <si>
    <t>с коллекторов организации 1 (указать наименование), всего</t>
  </si>
  <si>
    <t>4.1.1.</t>
  </si>
  <si>
    <t>с коллекторов</t>
  </si>
  <si>
    <t>4.1.</t>
  </si>
  <si>
    <t>Покупная теплоэнергия (перечень поставщиков)</t>
  </si>
  <si>
    <t>в собственную тепловую сеть</t>
  </si>
  <si>
    <t>3.6.</t>
  </si>
  <si>
    <t>3.5.n.1.</t>
  </si>
  <si>
    <t>3.5.n.</t>
  </si>
  <si>
    <t>3.5.3.1.</t>
  </si>
  <si>
    <t>3.5.3.</t>
  </si>
  <si>
    <t>3.5.2.1.</t>
  </si>
  <si>
    <t>3.5.2.</t>
  </si>
  <si>
    <t>3.5.1.</t>
  </si>
  <si>
    <t>3.5.</t>
  </si>
  <si>
    <t>3.4.1.</t>
  </si>
  <si>
    <t>3.4.</t>
  </si>
  <si>
    <t>3.3.1.</t>
  </si>
  <si>
    <t>3.3.</t>
  </si>
  <si>
    <t>3.2.1.</t>
  </si>
  <si>
    <t>3.2.</t>
  </si>
  <si>
    <t>3.1.1.</t>
  </si>
  <si>
    <t>3.1.</t>
  </si>
  <si>
    <t>Отпуск с коллекторов</t>
  </si>
  <si>
    <t>Расход теплоэнергии на собственные нужды</t>
  </si>
  <si>
    <t>Произведено теплоэнергии</t>
  </si>
  <si>
    <t>тыс. руб.</t>
  </si>
  <si>
    <t>тыс. Гкал</t>
  </si>
  <si>
    <t>выручка</t>
  </si>
  <si>
    <t>объем</t>
  </si>
  <si>
    <t>Всего</t>
  </si>
  <si>
    <t>&gt;13 кг/см2</t>
  </si>
  <si>
    <t>7,0-13,0 кг/см2</t>
  </si>
  <si>
    <t>2,5-7,0 кг/см2</t>
  </si>
  <si>
    <t>1,2-2,5 кг/см2</t>
  </si>
  <si>
    <t xml:space="preserve">всего </t>
  </si>
  <si>
    <t xml:space="preserve"> на нужды горячего водоснабжения</t>
  </si>
  <si>
    <t>на нужды отопления</t>
  </si>
  <si>
    <t xml:space="preserve">Всего, горячая вода и пар </t>
  </si>
  <si>
    <t>острый и редуцированный пар</t>
  </si>
  <si>
    <t>Отборный пар, в том числе</t>
  </si>
  <si>
    <t>горячая вода</t>
  </si>
  <si>
    <t>Наименование показателей</t>
  </si>
  <si>
    <t>№/№</t>
  </si>
  <si>
    <t xml:space="preserve">Фактическая </t>
  </si>
  <si>
    <t xml:space="preserve">форма </t>
  </si>
  <si>
    <t>Объем горячей воды (закрытая система), м3</t>
  </si>
  <si>
    <t>Объем теплоносителя (открытая система), т</t>
  </si>
  <si>
    <t>Температура реализуемой(ого) воды/теплоносителя, t</t>
  </si>
  <si>
    <t>Население, исполнители коммунальных услуг (управляющие организации, ТСЖ, ЖСК, жилищные или иные специализированные потребительские кооперативы, при непосредственном управлении многоквартирным домом собственниками помещений - иные организации,  приобретающие коммунальные ресурсы)</t>
  </si>
  <si>
    <t>Население, исполнители коммунальных услуг (управляющие организации, ТСЖ, ЖСК, жилищные или иные специализированные потребительские кооперативы, при непосредственном управлении многоквартирным домом собственниками помещений - иные организации, приобретающие коммунальные ресурсы)</t>
  </si>
  <si>
    <t>Форма № 3.</t>
  </si>
  <si>
    <t xml:space="preserve">к приложению № 1 приказа </t>
  </si>
  <si>
    <t xml:space="preserve">Министерства энергетики и </t>
  </si>
  <si>
    <t xml:space="preserve">жилищно-коммунального </t>
  </si>
  <si>
    <t>хозяйства Самарской области</t>
  </si>
  <si>
    <t>от "24 "декабря 2012 года № 441</t>
  </si>
  <si>
    <r>
      <t xml:space="preserve">Наименование организации: </t>
    </r>
    <r>
      <rPr>
        <b/>
        <u val="single"/>
        <sz val="12"/>
        <rFont val="Times New Roman"/>
        <family val="1"/>
      </rPr>
      <t>Общество с ограниченной ответственностью "АВТОГРАД -ВОДОКАНАЛ"</t>
    </r>
  </si>
  <si>
    <t>Баланс производства и распределения тепловой энергии за 1 полугодие 2013 г.</t>
  </si>
  <si>
    <t>Баланс производства и распределения тепловой энергии за 2 квартал 2013 г.</t>
  </si>
  <si>
    <t>Баланс производства и распределения тепловой энергии за июнь 2013 г.</t>
  </si>
  <si>
    <t>Баланс производства и распределения тепловой энергии за май 2013 г.</t>
  </si>
  <si>
    <t>Баланс производства и распределения тепловой энергии за апрель 2013 г.</t>
  </si>
  <si>
    <t>Баланс производства и распределения тепловой энергии за 1 квартал 2013 г.</t>
  </si>
  <si>
    <t>Баланс производства и распределения тепловой энергии за март 2013 г.</t>
  </si>
  <si>
    <t>Баланс производства и распределения тепловой энергии за февраль 2013 г.</t>
  </si>
  <si>
    <t>Баланс производства и распределения тепловой энергии за январь 2013 г.</t>
  </si>
  <si>
    <t>Баланс производства и распределения тепловой энергии за июль 2013 г.</t>
  </si>
  <si>
    <t>Баланс производства и распределения тепловой энергии за август 2013 г.</t>
  </si>
  <si>
    <t>Баланс производства и распределения тепловой энергии за сентябрь 2013 г.</t>
  </si>
  <si>
    <t>Баланс производства и распределения тепловой энергии за 3 квартал 2013 г.</t>
  </si>
  <si>
    <t>Баланс производства и распределения тепловой энергии за 9 месяцев 2013 г.</t>
  </si>
  <si>
    <t>Баланс производства и распределения тепловой энергии за октябрь 2013 г.</t>
  </si>
  <si>
    <t>Баланс производства и распределения тепловой энергии за ноябрь 2013 г.</t>
  </si>
  <si>
    <t>Баланс производства и распределения тепловой энергии за декабрь 2013 г.</t>
  </si>
  <si>
    <t>Баланс производства и распределения тепловой энергии за 4 квартал 2013 г.</t>
  </si>
  <si>
    <t>Баланс производства и распределения тепловой энергии за 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</si>
</sst>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164" fontId="3" fillId="0" borderId="0" xfId="0" applyNumberFormat="1" applyFont="1" applyAlignment="1">
      <alignment/>
    </xf>
    <xf numFmtId="16" fontId="4" fillId="0" borderId="10" xfId="0" applyNumberFormat="1" applyFont="1" applyBorder="1" applyAlignment="1">
      <alignment horizontal="center"/>
    </xf>
    <xf numFmtId="164" fontId="4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4" fontId="4" fillId="0" borderId="10" xfId="0" applyNumberFormat="1" applyFont="1" applyBorder="1" applyAlignment="1">
      <alignment horizontal="center"/>
    </xf>
    <xf numFmtId="4" fontId="4" fillId="35" borderId="10" xfId="0" applyNumberFormat="1" applyFont="1" applyFill="1" applyBorder="1" applyAlignment="1">
      <alignment/>
    </xf>
    <xf numFmtId="164" fontId="4" fillId="35" borderId="1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2" fillId="35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3" fillId="0" borderId="0" xfId="0" applyFont="1" applyBorder="1" applyAlignment="1">
      <alignment/>
    </xf>
    <xf numFmtId="0" fontId="4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164" fontId="4" fillId="34" borderId="10" xfId="0" applyNumberFormat="1" applyFont="1" applyFill="1" applyBorder="1" applyAlignment="1">
      <alignment horizontal="center"/>
    </xf>
    <xf numFmtId="164" fontId="4" fillId="34" borderId="10" xfId="0" applyNumberFormat="1" applyFont="1" applyFill="1" applyBorder="1" applyAlignment="1">
      <alignment horizontal="right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3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5"/>
  <sheetViews>
    <sheetView zoomScale="70" zoomScaleNormal="70" zoomScalePageLayoutView="0" workbookViewId="0" topLeftCell="A1">
      <selection activeCell="C18" sqref="C18"/>
    </sheetView>
  </sheetViews>
  <sheetFormatPr defaultColWidth="9.00390625" defaultRowHeight="12.75" outlineLevelRow="1" outlineLevelCol="1"/>
  <cols>
    <col min="1" max="1" width="7.875" style="1" customWidth="1"/>
    <col min="2" max="2" width="90.125" style="1" customWidth="1"/>
    <col min="3" max="3" width="13.875" style="1" customWidth="1"/>
    <col min="4" max="7" width="13.875" style="1" hidden="1" customWidth="1" outlineLevel="1"/>
    <col min="8" max="8" width="13.875" style="1" customWidth="1" collapsed="1"/>
    <col min="9" max="10" width="15.125" style="1" hidden="1" customWidth="1" outlineLevel="1"/>
    <col min="11" max="11" width="14.625" style="1" customWidth="1" collapsed="1"/>
    <col min="12" max="12" width="14.625" style="1" customWidth="1"/>
    <col min="13" max="16" width="12.875" style="1" hidden="1" customWidth="1" outlineLevel="1"/>
    <col min="17" max="17" width="12.75390625" style="1" customWidth="1" collapsed="1"/>
    <col min="18" max="18" width="12.75390625" style="1" customWidth="1"/>
    <col min="19" max="20" width="13.25390625" style="1" hidden="1" customWidth="1" outlineLevel="1"/>
    <col min="21" max="21" width="12.75390625" style="1" customWidth="1" collapsed="1"/>
    <col min="22" max="22" width="13.00390625" style="1" customWidth="1"/>
    <col min="23" max="23" width="9.75390625" style="1" bestFit="1" customWidth="1"/>
    <col min="24" max="16384" width="9.125" style="1" customWidth="1"/>
  </cols>
  <sheetData>
    <row r="1" spans="13:22" ht="15">
      <c r="M1" s="2"/>
      <c r="N1" s="2"/>
      <c r="O1" s="3"/>
      <c r="P1" s="3"/>
      <c r="Q1" s="3"/>
      <c r="R1" s="3"/>
      <c r="S1" s="3"/>
      <c r="T1" s="51" t="s">
        <v>109</v>
      </c>
      <c r="U1" s="51"/>
      <c r="V1" s="51"/>
    </row>
    <row r="2" spans="13:22" ht="15">
      <c r="M2" s="2"/>
      <c r="N2" s="2"/>
      <c r="O2" s="3"/>
      <c r="P2" s="3"/>
      <c r="Q2" s="3"/>
      <c r="R2" s="3"/>
      <c r="S2" s="3"/>
      <c r="T2" s="52" t="s">
        <v>110</v>
      </c>
      <c r="U2" s="52"/>
      <c r="V2" s="52"/>
    </row>
    <row r="3" spans="13:22" ht="15">
      <c r="M3" s="2"/>
      <c r="N3" s="2"/>
      <c r="O3" s="3"/>
      <c r="P3" s="3"/>
      <c r="Q3" s="3"/>
      <c r="R3" s="3"/>
      <c r="S3" s="3"/>
      <c r="T3" s="52" t="s">
        <v>111</v>
      </c>
      <c r="U3" s="52"/>
      <c r="V3" s="52"/>
    </row>
    <row r="4" spans="13:22" ht="15">
      <c r="M4" s="2"/>
      <c r="N4" s="2"/>
      <c r="O4" s="3"/>
      <c r="P4" s="3"/>
      <c r="Q4" s="3"/>
      <c r="R4" s="3"/>
      <c r="S4" s="3"/>
      <c r="T4" s="52" t="s">
        <v>112</v>
      </c>
      <c r="U4" s="52"/>
      <c r="V4" s="52"/>
    </row>
    <row r="5" spans="13:22" ht="15">
      <c r="M5" s="2"/>
      <c r="N5" s="2"/>
      <c r="O5" s="3"/>
      <c r="P5" s="3"/>
      <c r="Q5" s="3"/>
      <c r="R5" s="3"/>
      <c r="S5" s="3"/>
      <c r="T5" s="52" t="s">
        <v>113</v>
      </c>
      <c r="U5" s="52"/>
      <c r="V5" s="52"/>
    </row>
    <row r="6" spans="13:22" ht="15">
      <c r="M6" s="2"/>
      <c r="N6" s="2"/>
      <c r="O6" s="3"/>
      <c r="P6" s="3"/>
      <c r="Q6" s="3"/>
      <c r="R6" s="3"/>
      <c r="S6" s="3"/>
      <c r="T6" s="52" t="s">
        <v>114</v>
      </c>
      <c r="U6" s="52"/>
      <c r="V6" s="52"/>
    </row>
    <row r="7" spans="1:21" ht="15.75">
      <c r="A7" s="57" t="s">
        <v>124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ht="15.75">
      <c r="A8" s="5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2" ht="15.75" customHeight="1">
      <c r="A9" s="58" t="s">
        <v>103</v>
      </c>
      <c r="B9" s="58" t="s">
        <v>102</v>
      </c>
      <c r="C9" s="60" t="s">
        <v>115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</row>
    <row r="10" spans="1:22" ht="15.75" customHeight="1">
      <c r="A10" s="58"/>
      <c r="B10" s="58"/>
      <c r="C10" s="62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15.75">
      <c r="A11" s="59" t="s">
        <v>101</v>
      </c>
      <c r="B11" s="59" t="s">
        <v>100</v>
      </c>
      <c r="C11" s="59" t="s">
        <v>99</v>
      </c>
      <c r="D11" s="59"/>
      <c r="E11" s="59"/>
      <c r="F11" s="59"/>
      <c r="G11" s="59"/>
      <c r="H11" s="59"/>
      <c r="I11" s="59" t="s">
        <v>98</v>
      </c>
      <c r="J11" s="59"/>
      <c r="K11" s="59"/>
      <c r="L11" s="59"/>
      <c r="M11" s="59"/>
      <c r="N11" s="59"/>
      <c r="O11" s="59"/>
      <c r="P11" s="59"/>
      <c r="Q11" s="59"/>
      <c r="R11" s="59"/>
      <c r="S11" s="59" t="s">
        <v>97</v>
      </c>
      <c r="T11" s="59"/>
      <c r="U11" s="59" t="s">
        <v>96</v>
      </c>
      <c r="V11" s="59"/>
    </row>
    <row r="12" spans="1:22" ht="31.5">
      <c r="A12" s="59"/>
      <c r="B12" s="59"/>
      <c r="C12" s="7" t="s">
        <v>95</v>
      </c>
      <c r="D12" s="59" t="s">
        <v>94</v>
      </c>
      <c r="E12" s="59"/>
      <c r="F12" s="59"/>
      <c r="G12" s="59"/>
      <c r="H12" s="7" t="s">
        <v>93</v>
      </c>
      <c r="I12" s="64" t="s">
        <v>92</v>
      </c>
      <c r="J12" s="64"/>
      <c r="K12" s="65" t="s">
        <v>91</v>
      </c>
      <c r="L12" s="66"/>
      <c r="M12" s="66" t="s">
        <v>90</v>
      </c>
      <c r="N12" s="66"/>
      <c r="O12" s="66" t="s">
        <v>89</v>
      </c>
      <c r="P12" s="66"/>
      <c r="Q12" s="59" t="s">
        <v>88</v>
      </c>
      <c r="R12" s="59"/>
      <c r="S12" s="59"/>
      <c r="T12" s="59"/>
      <c r="U12" s="59"/>
      <c r="V12" s="59"/>
    </row>
    <row r="13" spans="1:23" ht="15.75">
      <c r="A13" s="59"/>
      <c r="B13" s="59"/>
      <c r="C13" s="59" t="s">
        <v>87</v>
      </c>
      <c r="D13" s="59"/>
      <c r="E13" s="59"/>
      <c r="F13" s="59"/>
      <c r="G13" s="59"/>
      <c r="H13" s="7" t="s">
        <v>86</v>
      </c>
      <c r="I13" s="7" t="s">
        <v>87</v>
      </c>
      <c r="J13" s="7" t="s">
        <v>86</v>
      </c>
      <c r="K13" s="7" t="s">
        <v>87</v>
      </c>
      <c r="L13" s="7" t="s">
        <v>86</v>
      </c>
      <c r="M13" s="7" t="s">
        <v>87</v>
      </c>
      <c r="N13" s="7" t="s">
        <v>86</v>
      </c>
      <c r="O13" s="7" t="s">
        <v>87</v>
      </c>
      <c r="P13" s="7" t="s">
        <v>86</v>
      </c>
      <c r="Q13" s="7" t="s">
        <v>87</v>
      </c>
      <c r="R13" s="7" t="s">
        <v>86</v>
      </c>
      <c r="S13" s="7" t="s">
        <v>87</v>
      </c>
      <c r="T13" s="7" t="s">
        <v>86</v>
      </c>
      <c r="U13" s="7" t="s">
        <v>87</v>
      </c>
      <c r="V13" s="7" t="s">
        <v>86</v>
      </c>
      <c r="W13" s="3"/>
    </row>
    <row r="14" spans="1:22" ht="78.75">
      <c r="A14" s="59"/>
      <c r="B14" s="59"/>
      <c r="C14" s="8" t="s">
        <v>85</v>
      </c>
      <c r="D14" s="8" t="s">
        <v>85</v>
      </c>
      <c r="E14" s="7" t="s">
        <v>104</v>
      </c>
      <c r="F14" s="7" t="s">
        <v>105</v>
      </c>
      <c r="G14" s="7" t="s">
        <v>106</v>
      </c>
      <c r="H14" s="8" t="s">
        <v>84</v>
      </c>
      <c r="I14" s="7" t="s">
        <v>85</v>
      </c>
      <c r="J14" s="7" t="s">
        <v>84</v>
      </c>
      <c r="K14" s="7" t="s">
        <v>85</v>
      </c>
      <c r="L14" s="7" t="s">
        <v>84</v>
      </c>
      <c r="M14" s="7" t="s">
        <v>85</v>
      </c>
      <c r="N14" s="7" t="s">
        <v>84</v>
      </c>
      <c r="O14" s="7" t="s">
        <v>85</v>
      </c>
      <c r="P14" s="7" t="s">
        <v>84</v>
      </c>
      <c r="Q14" s="7" t="s">
        <v>85</v>
      </c>
      <c r="R14" s="7" t="s">
        <v>84</v>
      </c>
      <c r="S14" s="7" t="s">
        <v>85</v>
      </c>
      <c r="T14" s="7" t="s">
        <v>84</v>
      </c>
      <c r="U14" s="7" t="s">
        <v>85</v>
      </c>
      <c r="V14" s="7" t="s">
        <v>84</v>
      </c>
    </row>
    <row r="15" spans="1:22" ht="15.75">
      <c r="A15" s="9">
        <v>1</v>
      </c>
      <c r="B15" s="10" t="s">
        <v>83</v>
      </c>
      <c r="C15" s="15">
        <f>C59-C38-C37+C17+C16</f>
        <v>1.7255999999999998</v>
      </c>
      <c r="D15" s="15">
        <f>D59-D38-D37+D17+D16</f>
        <v>0</v>
      </c>
      <c r="E15" s="12" t="s">
        <v>41</v>
      </c>
      <c r="F15" s="12" t="s">
        <v>41</v>
      </c>
      <c r="G15" s="12" t="s">
        <v>41</v>
      </c>
      <c r="H15" s="12" t="s">
        <v>41</v>
      </c>
      <c r="I15" s="15">
        <f>I59-I38-I37+I17+I16</f>
        <v>0</v>
      </c>
      <c r="J15" s="12" t="s">
        <v>41</v>
      </c>
      <c r="K15" s="15">
        <f>K59-K38-K37+K17+K16</f>
        <v>0.71053</v>
      </c>
      <c r="L15" s="12" t="s">
        <v>41</v>
      </c>
      <c r="M15" s="15">
        <f>M59-M38-M37+M17+M16</f>
        <v>0</v>
      </c>
      <c r="N15" s="12" t="s">
        <v>41</v>
      </c>
      <c r="O15" s="15">
        <f>O59-O38-O37+O17+O16</f>
        <v>0</v>
      </c>
      <c r="P15" s="12" t="s">
        <v>41</v>
      </c>
      <c r="Q15" s="15">
        <f>Q59-Q38-Q37+Q17+Q16</f>
        <v>0.71053</v>
      </c>
      <c r="R15" s="12" t="s">
        <v>41</v>
      </c>
      <c r="S15" s="15">
        <f>S59-S38-S37+S17+S16</f>
        <v>0</v>
      </c>
      <c r="T15" s="12" t="s">
        <v>41</v>
      </c>
      <c r="U15" s="15">
        <f>U59-U38-U37+U17+U16</f>
        <v>2.43613</v>
      </c>
      <c r="V15" s="12" t="s">
        <v>41</v>
      </c>
    </row>
    <row r="16" spans="1:22" ht="15.75">
      <c r="A16" s="9">
        <v>2</v>
      </c>
      <c r="B16" s="10" t="s">
        <v>82</v>
      </c>
      <c r="C16" s="18">
        <v>0.01378</v>
      </c>
      <c r="D16" s="18"/>
      <c r="E16" s="12" t="s">
        <v>41</v>
      </c>
      <c r="F16" s="12" t="s">
        <v>41</v>
      </c>
      <c r="G16" s="12" t="s">
        <v>41</v>
      </c>
      <c r="H16" s="12" t="s">
        <v>41</v>
      </c>
      <c r="I16" s="18"/>
      <c r="J16" s="12" t="s">
        <v>41</v>
      </c>
      <c r="K16" s="18"/>
      <c r="L16" s="12" t="s">
        <v>41</v>
      </c>
      <c r="M16" s="18"/>
      <c r="N16" s="12" t="s">
        <v>41</v>
      </c>
      <c r="O16" s="18"/>
      <c r="P16" s="12" t="s">
        <v>41</v>
      </c>
      <c r="Q16" s="15">
        <f>I16+K16+M16+O16</f>
        <v>0</v>
      </c>
      <c r="R16" s="12" t="s">
        <v>41</v>
      </c>
      <c r="S16" s="18"/>
      <c r="T16" s="12" t="s">
        <v>41</v>
      </c>
      <c r="U16" s="15">
        <f>S16+Q16+C16+D16</f>
        <v>0.01378</v>
      </c>
      <c r="V16" s="12" t="s">
        <v>41</v>
      </c>
    </row>
    <row r="17" spans="1:23" ht="15.75">
      <c r="A17" s="9">
        <v>3</v>
      </c>
      <c r="B17" s="10" t="s">
        <v>81</v>
      </c>
      <c r="C17" s="15">
        <f>C18+C20+C22+C24+C26+C37</f>
        <v>1.71182</v>
      </c>
      <c r="D17" s="15">
        <f>D18+D20+D22+D24+D26+D37</f>
        <v>0</v>
      </c>
      <c r="E17" s="15">
        <f>E18+E20+E22+E24+E26+E37</f>
        <v>0</v>
      </c>
      <c r="F17" s="15">
        <f>F18+F20+F22+F24+F26+F37</f>
        <v>0</v>
      </c>
      <c r="G17" s="12" t="s">
        <v>41</v>
      </c>
      <c r="H17" s="15">
        <f>H18+H20+H22+H24+H26</f>
        <v>550.694</v>
      </c>
      <c r="I17" s="15">
        <f>I18+I20+I22+I24+I26+I37</f>
        <v>0</v>
      </c>
      <c r="J17" s="15">
        <f>J18+J20+J22+J24+J26</f>
        <v>0</v>
      </c>
      <c r="K17" s="15">
        <f>K18+K20+K22+K24+K26+K37</f>
        <v>0.71053</v>
      </c>
      <c r="L17" s="15">
        <f>L18+L20+L22+L24+L26</f>
        <v>0</v>
      </c>
      <c r="M17" s="15">
        <f>M18+M20+M22+M24+M26+M37</f>
        <v>0</v>
      </c>
      <c r="N17" s="15">
        <f>N18+N20+N22+N24+N26</f>
        <v>0</v>
      </c>
      <c r="O17" s="15">
        <f>O18+O20+O22+O24+O26+O37</f>
        <v>0</v>
      </c>
      <c r="P17" s="15">
        <f>P18+P20+P22+P24+P26</f>
        <v>0</v>
      </c>
      <c r="Q17" s="15">
        <f>Q18+Q20+Q22+Q24+Q26+Q37</f>
        <v>0.71053</v>
      </c>
      <c r="R17" s="15">
        <f>R18+R20+R22+R24+R26</f>
        <v>0</v>
      </c>
      <c r="S17" s="15">
        <f>S18+S20+S22+S24+S26+S37</f>
        <v>0</v>
      </c>
      <c r="T17" s="15">
        <f>T18+T20+T22+T24+T26</f>
        <v>0</v>
      </c>
      <c r="U17" s="15">
        <f>U18+U20+U22+U24+U26+U37</f>
        <v>2.42235</v>
      </c>
      <c r="V17" s="15">
        <f>V18+V20+V22+V24+V26</f>
        <v>550.694</v>
      </c>
      <c r="W17" s="16"/>
    </row>
    <row r="18" spans="1:22" ht="15.75">
      <c r="A18" s="17" t="s">
        <v>80</v>
      </c>
      <c r="B18" s="10" t="s">
        <v>38</v>
      </c>
      <c r="C18" s="18">
        <v>1.20982</v>
      </c>
      <c r="D18" s="18"/>
      <c r="E18" s="18"/>
      <c r="F18" s="18"/>
      <c r="G18" s="18"/>
      <c r="H18" s="43"/>
      <c r="I18" s="18"/>
      <c r="J18" s="18"/>
      <c r="K18" s="18">
        <v>0.71053</v>
      </c>
      <c r="L18" s="18"/>
      <c r="M18" s="18"/>
      <c r="N18" s="18"/>
      <c r="O18" s="18"/>
      <c r="P18" s="18"/>
      <c r="Q18" s="15">
        <f aca="true" t="shared" si="0" ref="Q18:R25">I18+K18+M18+O18</f>
        <v>0.71053</v>
      </c>
      <c r="R18" s="15">
        <f t="shared" si="0"/>
        <v>0</v>
      </c>
      <c r="S18" s="18"/>
      <c r="T18" s="18"/>
      <c r="U18" s="15">
        <f aca="true" t="shared" si="1" ref="U18:U25">S18+Q18+C18+D18</f>
        <v>1.92035</v>
      </c>
      <c r="V18" s="15">
        <f aca="true" t="shared" si="2" ref="V18:V25">T18+R18+H18</f>
        <v>0</v>
      </c>
    </row>
    <row r="19" spans="1:22" ht="15.75">
      <c r="A19" s="17" t="s">
        <v>79</v>
      </c>
      <c r="B19" s="20" t="s">
        <v>13</v>
      </c>
      <c r="C19" s="18">
        <v>1.20982</v>
      </c>
      <c r="D19" s="18"/>
      <c r="E19" s="18"/>
      <c r="F19" s="18"/>
      <c r="G19" s="18"/>
      <c r="H19" s="43"/>
      <c r="I19" s="18"/>
      <c r="J19" s="18"/>
      <c r="K19" s="18">
        <v>0.71053</v>
      </c>
      <c r="L19" s="18"/>
      <c r="M19" s="18"/>
      <c r="N19" s="18"/>
      <c r="O19" s="18"/>
      <c r="P19" s="18"/>
      <c r="Q19" s="15">
        <f t="shared" si="0"/>
        <v>0.71053</v>
      </c>
      <c r="R19" s="15">
        <f t="shared" si="0"/>
        <v>0</v>
      </c>
      <c r="S19" s="18"/>
      <c r="T19" s="18"/>
      <c r="U19" s="15">
        <f t="shared" si="1"/>
        <v>1.92035</v>
      </c>
      <c r="V19" s="15">
        <f t="shared" si="2"/>
        <v>0</v>
      </c>
    </row>
    <row r="20" spans="1:22" ht="15.75">
      <c r="A20" s="9" t="s">
        <v>78</v>
      </c>
      <c r="B20" s="10" t="s">
        <v>35</v>
      </c>
      <c r="C20" s="18"/>
      <c r="D20" s="18"/>
      <c r="E20" s="18"/>
      <c r="F20" s="18"/>
      <c r="G20" s="18"/>
      <c r="H20" s="43"/>
      <c r="I20" s="18"/>
      <c r="J20" s="18"/>
      <c r="K20" s="18"/>
      <c r="L20" s="18"/>
      <c r="M20" s="18"/>
      <c r="N20" s="18"/>
      <c r="O20" s="18"/>
      <c r="P20" s="18"/>
      <c r="Q20" s="15">
        <f t="shared" si="0"/>
        <v>0</v>
      </c>
      <c r="R20" s="15">
        <f t="shared" si="0"/>
        <v>0</v>
      </c>
      <c r="S20" s="18"/>
      <c r="T20" s="18"/>
      <c r="U20" s="15">
        <f t="shared" si="1"/>
        <v>0</v>
      </c>
      <c r="V20" s="15">
        <f t="shared" si="2"/>
        <v>0</v>
      </c>
    </row>
    <row r="21" spans="1:22" ht="15.75">
      <c r="A21" s="9" t="s">
        <v>77</v>
      </c>
      <c r="B21" s="20" t="s">
        <v>13</v>
      </c>
      <c r="C21" s="18"/>
      <c r="D21" s="18"/>
      <c r="E21" s="18"/>
      <c r="F21" s="18"/>
      <c r="G21" s="18"/>
      <c r="H21" s="43"/>
      <c r="I21" s="18"/>
      <c r="J21" s="18"/>
      <c r="K21" s="18"/>
      <c r="L21" s="18"/>
      <c r="M21" s="18"/>
      <c r="N21" s="18"/>
      <c r="O21" s="18"/>
      <c r="P21" s="18"/>
      <c r="Q21" s="15">
        <f t="shared" si="0"/>
        <v>0</v>
      </c>
      <c r="R21" s="15">
        <f t="shared" si="0"/>
        <v>0</v>
      </c>
      <c r="S21" s="18"/>
      <c r="T21" s="18"/>
      <c r="U21" s="15">
        <f t="shared" si="1"/>
        <v>0</v>
      </c>
      <c r="V21" s="15">
        <f t="shared" si="2"/>
        <v>0</v>
      </c>
    </row>
    <row r="22" spans="1:22" ht="63">
      <c r="A22" s="9" t="s">
        <v>76</v>
      </c>
      <c r="B22" s="10" t="s">
        <v>107</v>
      </c>
      <c r="C22" s="18"/>
      <c r="D22" s="18"/>
      <c r="E22" s="18"/>
      <c r="F22" s="18"/>
      <c r="G22" s="18"/>
      <c r="H22" s="43"/>
      <c r="I22" s="18"/>
      <c r="J22" s="18"/>
      <c r="K22" s="18"/>
      <c r="L22" s="18"/>
      <c r="M22" s="18"/>
      <c r="N22" s="18"/>
      <c r="O22" s="18"/>
      <c r="P22" s="18"/>
      <c r="Q22" s="15">
        <f t="shared" si="0"/>
        <v>0</v>
      </c>
      <c r="R22" s="15">
        <f t="shared" si="0"/>
        <v>0</v>
      </c>
      <c r="S22" s="18"/>
      <c r="T22" s="18"/>
      <c r="U22" s="15">
        <f t="shared" si="1"/>
        <v>0</v>
      </c>
      <c r="V22" s="15">
        <f t="shared" si="2"/>
        <v>0</v>
      </c>
    </row>
    <row r="23" spans="1:22" ht="15.75">
      <c r="A23" s="9" t="s">
        <v>75</v>
      </c>
      <c r="B23" s="20" t="s">
        <v>13</v>
      </c>
      <c r="C23" s="18"/>
      <c r="D23" s="18"/>
      <c r="E23" s="18"/>
      <c r="F23" s="18"/>
      <c r="G23" s="18"/>
      <c r="H23" s="43"/>
      <c r="I23" s="18"/>
      <c r="J23" s="18"/>
      <c r="K23" s="18"/>
      <c r="L23" s="18"/>
      <c r="M23" s="18"/>
      <c r="N23" s="18"/>
      <c r="O23" s="18"/>
      <c r="P23" s="18"/>
      <c r="Q23" s="15">
        <f t="shared" si="0"/>
        <v>0</v>
      </c>
      <c r="R23" s="15">
        <f t="shared" si="0"/>
        <v>0</v>
      </c>
      <c r="S23" s="18"/>
      <c r="T23" s="18"/>
      <c r="U23" s="15">
        <f t="shared" si="1"/>
        <v>0</v>
      </c>
      <c r="V23" s="15">
        <f t="shared" si="2"/>
        <v>0</v>
      </c>
    </row>
    <row r="24" spans="1:22" ht="15.75">
      <c r="A24" s="9" t="s">
        <v>74</v>
      </c>
      <c r="B24" s="10" t="s">
        <v>30</v>
      </c>
      <c r="C24" s="18">
        <v>0.502</v>
      </c>
      <c r="D24" s="18"/>
      <c r="E24" s="18"/>
      <c r="F24" s="18"/>
      <c r="G24" s="18"/>
      <c r="H24" s="44">
        <f>C24*1097</f>
        <v>550.694</v>
      </c>
      <c r="I24" s="18"/>
      <c r="J24" s="18"/>
      <c r="K24" s="18"/>
      <c r="L24" s="18"/>
      <c r="M24" s="18"/>
      <c r="N24" s="18"/>
      <c r="O24" s="18"/>
      <c r="P24" s="18"/>
      <c r="Q24" s="15">
        <f t="shared" si="0"/>
        <v>0</v>
      </c>
      <c r="R24" s="15">
        <f t="shared" si="0"/>
        <v>0</v>
      </c>
      <c r="S24" s="18"/>
      <c r="T24" s="18"/>
      <c r="U24" s="15">
        <f t="shared" si="1"/>
        <v>0.502</v>
      </c>
      <c r="V24" s="15">
        <f t="shared" si="2"/>
        <v>550.694</v>
      </c>
    </row>
    <row r="25" spans="1:22" ht="15.75">
      <c r="A25" s="9" t="s">
        <v>73</v>
      </c>
      <c r="B25" s="20" t="s">
        <v>13</v>
      </c>
      <c r="C25" s="18">
        <v>0.502</v>
      </c>
      <c r="D25" s="18"/>
      <c r="E25" s="18"/>
      <c r="F25" s="18"/>
      <c r="G25" s="18"/>
      <c r="H25" s="44">
        <f>C25*1097</f>
        <v>550.694</v>
      </c>
      <c r="I25" s="18"/>
      <c r="J25" s="18"/>
      <c r="K25" s="18"/>
      <c r="L25" s="18"/>
      <c r="M25" s="18"/>
      <c r="N25" s="18"/>
      <c r="O25" s="18"/>
      <c r="P25" s="18"/>
      <c r="Q25" s="15">
        <f t="shared" si="0"/>
        <v>0</v>
      </c>
      <c r="R25" s="15">
        <f t="shared" si="0"/>
        <v>0</v>
      </c>
      <c r="S25" s="18"/>
      <c r="T25" s="18"/>
      <c r="U25" s="15">
        <f t="shared" si="1"/>
        <v>0.502</v>
      </c>
      <c r="V25" s="15">
        <f t="shared" si="2"/>
        <v>550.694</v>
      </c>
    </row>
    <row r="26" spans="1:22" ht="15.75">
      <c r="A26" s="9" t="s">
        <v>72</v>
      </c>
      <c r="B26" s="10" t="s">
        <v>27</v>
      </c>
      <c r="C26" s="15">
        <f>C29+C31+C33+C35</f>
        <v>0</v>
      </c>
      <c r="D26" s="15">
        <f aca="true" t="shared" si="3" ref="D26:G27">D29+D31+D33+D35</f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aca="true" t="shared" si="4" ref="H26:V26">H29+H31+H33+H35</f>
        <v>0</v>
      </c>
      <c r="I26" s="15">
        <f t="shared" si="4"/>
        <v>0</v>
      </c>
      <c r="J26" s="15">
        <f t="shared" si="4"/>
        <v>0</v>
      </c>
      <c r="K26" s="15">
        <f t="shared" si="4"/>
        <v>0</v>
      </c>
      <c r="L26" s="15">
        <f t="shared" si="4"/>
        <v>0</v>
      </c>
      <c r="M26" s="15">
        <f t="shared" si="4"/>
        <v>0</v>
      </c>
      <c r="N26" s="15">
        <f t="shared" si="4"/>
        <v>0</v>
      </c>
      <c r="O26" s="15">
        <f t="shared" si="4"/>
        <v>0</v>
      </c>
      <c r="P26" s="15">
        <f t="shared" si="4"/>
        <v>0</v>
      </c>
      <c r="Q26" s="15">
        <f t="shared" si="4"/>
        <v>0</v>
      </c>
      <c r="R26" s="15">
        <f t="shared" si="4"/>
        <v>0</v>
      </c>
      <c r="S26" s="15">
        <f t="shared" si="4"/>
        <v>0</v>
      </c>
      <c r="T26" s="15">
        <f t="shared" si="4"/>
        <v>0</v>
      </c>
      <c r="U26" s="15">
        <f t="shared" si="4"/>
        <v>0</v>
      </c>
      <c r="V26" s="15">
        <f t="shared" si="4"/>
        <v>0</v>
      </c>
    </row>
    <row r="27" spans="1:22" ht="15.75">
      <c r="A27" s="9" t="s">
        <v>71</v>
      </c>
      <c r="B27" s="20" t="s">
        <v>13</v>
      </c>
      <c r="C27" s="15">
        <f>C30+C32+C34+C36</f>
        <v>0</v>
      </c>
      <c r="D27" s="15">
        <f>D30+D32+D34+D36</f>
        <v>0</v>
      </c>
      <c r="E27" s="15">
        <f t="shared" si="3"/>
        <v>0</v>
      </c>
      <c r="F27" s="15">
        <f t="shared" si="3"/>
        <v>0</v>
      </c>
      <c r="G27" s="15">
        <f t="shared" si="3"/>
        <v>0</v>
      </c>
      <c r="H27" s="15">
        <f aca="true" t="shared" si="5" ref="H27:V27">H30+H32+H34+H36</f>
        <v>0</v>
      </c>
      <c r="I27" s="15">
        <f t="shared" si="5"/>
        <v>0</v>
      </c>
      <c r="J27" s="15">
        <f t="shared" si="5"/>
        <v>0</v>
      </c>
      <c r="K27" s="15">
        <f t="shared" si="5"/>
        <v>0</v>
      </c>
      <c r="L27" s="15">
        <f t="shared" si="5"/>
        <v>0</v>
      </c>
      <c r="M27" s="15">
        <f t="shared" si="5"/>
        <v>0</v>
      </c>
      <c r="N27" s="15">
        <f t="shared" si="5"/>
        <v>0</v>
      </c>
      <c r="O27" s="15">
        <f t="shared" si="5"/>
        <v>0</v>
      </c>
      <c r="P27" s="15">
        <f t="shared" si="5"/>
        <v>0</v>
      </c>
      <c r="Q27" s="15">
        <f t="shared" si="5"/>
        <v>0</v>
      </c>
      <c r="R27" s="15">
        <f t="shared" si="5"/>
        <v>0</v>
      </c>
      <c r="S27" s="15">
        <f t="shared" si="5"/>
        <v>0</v>
      </c>
      <c r="T27" s="15">
        <f t="shared" si="5"/>
        <v>0</v>
      </c>
      <c r="U27" s="15">
        <f t="shared" si="5"/>
        <v>0</v>
      </c>
      <c r="V27" s="15">
        <f t="shared" si="5"/>
        <v>0</v>
      </c>
    </row>
    <row r="28" spans="1:22" ht="15.75">
      <c r="A28" s="9"/>
      <c r="B28" s="21" t="s">
        <v>25</v>
      </c>
      <c r="C28" s="22"/>
      <c r="D28" s="22"/>
      <c r="E28" s="23"/>
      <c r="F28" s="23"/>
      <c r="G28" s="23"/>
      <c r="H28" s="1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>
      <c r="A29" s="9" t="s">
        <v>70</v>
      </c>
      <c r="B29" s="21" t="s">
        <v>23</v>
      </c>
      <c r="C29" s="14"/>
      <c r="D29" s="14"/>
      <c r="E29" s="18"/>
      <c r="F29" s="18"/>
      <c r="G29" s="18"/>
      <c r="H29" s="19"/>
      <c r="I29" s="14"/>
      <c r="J29" s="14"/>
      <c r="K29" s="14"/>
      <c r="L29" s="14"/>
      <c r="M29" s="14"/>
      <c r="N29" s="14"/>
      <c r="O29" s="14"/>
      <c r="P29" s="14"/>
      <c r="Q29" s="11">
        <f aca="true" t="shared" si="6" ref="Q29:R36">I29+K29+M29+O29</f>
        <v>0</v>
      </c>
      <c r="R29" s="11">
        <f t="shared" si="6"/>
        <v>0</v>
      </c>
      <c r="S29" s="14"/>
      <c r="T29" s="14"/>
      <c r="U29" s="11">
        <f aca="true" t="shared" si="7" ref="U29:U36">S29+Q29+C29+D29</f>
        <v>0</v>
      </c>
      <c r="V29" s="11">
        <f aca="true" t="shared" si="8" ref="V29:V36">T29+R29+H29</f>
        <v>0</v>
      </c>
    </row>
    <row r="30" spans="1:22" ht="15.75">
      <c r="A30" s="9" t="s">
        <v>69</v>
      </c>
      <c r="B30" s="20" t="s">
        <v>13</v>
      </c>
      <c r="C30" s="14"/>
      <c r="D30" s="14"/>
      <c r="E30" s="18"/>
      <c r="F30" s="18"/>
      <c r="G30" s="18"/>
      <c r="H30" s="19"/>
      <c r="I30" s="14"/>
      <c r="J30" s="14"/>
      <c r="K30" s="14"/>
      <c r="L30" s="14"/>
      <c r="M30" s="14"/>
      <c r="N30" s="14"/>
      <c r="O30" s="14"/>
      <c r="P30" s="14"/>
      <c r="Q30" s="11">
        <f t="shared" si="6"/>
        <v>0</v>
      </c>
      <c r="R30" s="11">
        <f t="shared" si="6"/>
        <v>0</v>
      </c>
      <c r="S30" s="14"/>
      <c r="T30" s="14"/>
      <c r="U30" s="11">
        <f t="shared" si="7"/>
        <v>0</v>
      </c>
      <c r="V30" s="11">
        <f t="shared" si="8"/>
        <v>0</v>
      </c>
    </row>
    <row r="31" spans="1:22" ht="15.75">
      <c r="A31" s="24" t="s">
        <v>68</v>
      </c>
      <c r="B31" s="21" t="s">
        <v>20</v>
      </c>
      <c r="C31" s="14"/>
      <c r="D31" s="14"/>
      <c r="E31" s="18"/>
      <c r="F31" s="18"/>
      <c r="G31" s="18"/>
      <c r="H31" s="19"/>
      <c r="I31" s="14"/>
      <c r="J31" s="14"/>
      <c r="K31" s="14"/>
      <c r="L31" s="14"/>
      <c r="M31" s="14"/>
      <c r="N31" s="14"/>
      <c r="O31" s="14"/>
      <c r="P31" s="14"/>
      <c r="Q31" s="11">
        <f t="shared" si="6"/>
        <v>0</v>
      </c>
      <c r="R31" s="11">
        <f t="shared" si="6"/>
        <v>0</v>
      </c>
      <c r="S31" s="14"/>
      <c r="T31" s="14"/>
      <c r="U31" s="11">
        <f t="shared" si="7"/>
        <v>0</v>
      </c>
      <c r="V31" s="11">
        <f t="shared" si="8"/>
        <v>0</v>
      </c>
    </row>
    <row r="32" spans="1:22" ht="15.75">
      <c r="A32" s="9" t="s">
        <v>67</v>
      </c>
      <c r="B32" s="20" t="s">
        <v>13</v>
      </c>
      <c r="C32" s="14"/>
      <c r="D32" s="14"/>
      <c r="E32" s="18"/>
      <c r="F32" s="18"/>
      <c r="G32" s="18"/>
      <c r="H32" s="19"/>
      <c r="I32" s="14"/>
      <c r="J32" s="14"/>
      <c r="K32" s="14"/>
      <c r="L32" s="14"/>
      <c r="M32" s="14"/>
      <c r="N32" s="14"/>
      <c r="O32" s="14"/>
      <c r="P32" s="14"/>
      <c r="Q32" s="11">
        <f t="shared" si="6"/>
        <v>0</v>
      </c>
      <c r="R32" s="11">
        <f t="shared" si="6"/>
        <v>0</v>
      </c>
      <c r="S32" s="14"/>
      <c r="T32" s="14"/>
      <c r="U32" s="11">
        <f t="shared" si="7"/>
        <v>0</v>
      </c>
      <c r="V32" s="11">
        <f t="shared" si="8"/>
        <v>0</v>
      </c>
    </row>
    <row r="33" spans="1:22" ht="15.75">
      <c r="A33" s="9"/>
      <c r="B33" s="21" t="s">
        <v>18</v>
      </c>
      <c r="C33" s="14"/>
      <c r="D33" s="14"/>
      <c r="E33" s="18"/>
      <c r="F33" s="18"/>
      <c r="G33" s="18"/>
      <c r="H33" s="19"/>
      <c r="I33" s="14"/>
      <c r="J33" s="14"/>
      <c r="K33" s="14"/>
      <c r="L33" s="14"/>
      <c r="M33" s="14"/>
      <c r="N33" s="14"/>
      <c r="O33" s="14"/>
      <c r="P33" s="14"/>
      <c r="Q33" s="11">
        <f t="shared" si="6"/>
        <v>0</v>
      </c>
      <c r="R33" s="11">
        <f t="shared" si="6"/>
        <v>0</v>
      </c>
      <c r="S33" s="14"/>
      <c r="T33" s="14"/>
      <c r="U33" s="11">
        <f t="shared" si="7"/>
        <v>0</v>
      </c>
      <c r="V33" s="11">
        <f t="shared" si="8"/>
        <v>0</v>
      </c>
    </row>
    <row r="34" spans="1:22" ht="15.75">
      <c r="A34" s="9"/>
      <c r="B34" s="21" t="s">
        <v>17</v>
      </c>
      <c r="C34" s="14"/>
      <c r="D34" s="14"/>
      <c r="E34" s="18"/>
      <c r="F34" s="18"/>
      <c r="G34" s="18"/>
      <c r="H34" s="19"/>
      <c r="I34" s="14"/>
      <c r="J34" s="14"/>
      <c r="K34" s="14"/>
      <c r="L34" s="14"/>
      <c r="M34" s="14"/>
      <c r="N34" s="14"/>
      <c r="O34" s="14"/>
      <c r="P34" s="14"/>
      <c r="Q34" s="11">
        <f t="shared" si="6"/>
        <v>0</v>
      </c>
      <c r="R34" s="11">
        <f t="shared" si="6"/>
        <v>0</v>
      </c>
      <c r="S34" s="14"/>
      <c r="T34" s="14"/>
      <c r="U34" s="11">
        <f t="shared" si="7"/>
        <v>0</v>
      </c>
      <c r="V34" s="11">
        <f t="shared" si="8"/>
        <v>0</v>
      </c>
    </row>
    <row r="35" spans="1:22" ht="15.75">
      <c r="A35" s="9" t="s">
        <v>66</v>
      </c>
      <c r="B35" s="21" t="s">
        <v>15</v>
      </c>
      <c r="C35" s="14"/>
      <c r="D35" s="14"/>
      <c r="E35" s="18"/>
      <c r="F35" s="18"/>
      <c r="G35" s="18"/>
      <c r="H35" s="19"/>
      <c r="I35" s="14"/>
      <c r="J35" s="14"/>
      <c r="K35" s="14"/>
      <c r="L35" s="14"/>
      <c r="M35" s="14"/>
      <c r="N35" s="14"/>
      <c r="O35" s="14"/>
      <c r="P35" s="14"/>
      <c r="Q35" s="11">
        <f t="shared" si="6"/>
        <v>0</v>
      </c>
      <c r="R35" s="11">
        <f t="shared" si="6"/>
        <v>0</v>
      </c>
      <c r="S35" s="14"/>
      <c r="T35" s="14"/>
      <c r="U35" s="11">
        <f t="shared" si="7"/>
        <v>0</v>
      </c>
      <c r="V35" s="11">
        <f t="shared" si="8"/>
        <v>0</v>
      </c>
    </row>
    <row r="36" spans="1:22" ht="15.75">
      <c r="A36" s="9" t="s">
        <v>65</v>
      </c>
      <c r="B36" s="20" t="s">
        <v>13</v>
      </c>
      <c r="C36" s="14"/>
      <c r="D36" s="14"/>
      <c r="E36" s="18"/>
      <c r="F36" s="18"/>
      <c r="G36" s="18"/>
      <c r="H36" s="19"/>
      <c r="I36" s="14"/>
      <c r="J36" s="14"/>
      <c r="K36" s="14"/>
      <c r="L36" s="14"/>
      <c r="M36" s="14"/>
      <c r="N36" s="14"/>
      <c r="O36" s="14"/>
      <c r="P36" s="14"/>
      <c r="Q36" s="11">
        <f t="shared" si="6"/>
        <v>0</v>
      </c>
      <c r="R36" s="11">
        <f t="shared" si="6"/>
        <v>0</v>
      </c>
      <c r="S36" s="14"/>
      <c r="T36" s="14"/>
      <c r="U36" s="11">
        <f t="shared" si="7"/>
        <v>0</v>
      </c>
      <c r="V36" s="11">
        <f t="shared" si="8"/>
        <v>0</v>
      </c>
    </row>
    <row r="37" spans="1:22" ht="15.75">
      <c r="A37" s="9" t="s">
        <v>64</v>
      </c>
      <c r="B37" s="21" t="s">
        <v>63</v>
      </c>
      <c r="C37" s="11">
        <f>IF(C61=0,0,C59-C38)</f>
        <v>0</v>
      </c>
      <c r="D37" s="11">
        <f>IF(D61=0,0,D59-D38)</f>
        <v>0</v>
      </c>
      <c r="E37" s="15">
        <f>IF(E61=0,0,E59-E38)</f>
        <v>0</v>
      </c>
      <c r="F37" s="15">
        <f>IF(F61=0,0,F59-F38)</f>
        <v>0</v>
      </c>
      <c r="G37" s="12" t="s">
        <v>41</v>
      </c>
      <c r="H37" s="13" t="s">
        <v>41</v>
      </c>
      <c r="I37" s="11">
        <f>IF(I61=0,0,I59-I38)</f>
        <v>0</v>
      </c>
      <c r="J37" s="13" t="s">
        <v>41</v>
      </c>
      <c r="K37" s="11">
        <f>IF(K61=0,0,K59-K38)</f>
        <v>0</v>
      </c>
      <c r="L37" s="13" t="s">
        <v>41</v>
      </c>
      <c r="M37" s="11">
        <f>IF(M61=0,0,M59-M38)</f>
        <v>0</v>
      </c>
      <c r="N37" s="13" t="s">
        <v>41</v>
      </c>
      <c r="O37" s="11">
        <f>IF(O61=0,0,O59-O38)</f>
        <v>0</v>
      </c>
      <c r="P37" s="13" t="s">
        <v>41</v>
      </c>
      <c r="Q37" s="11">
        <f>IF(Q61=0,0,Q59-Q38)</f>
        <v>0</v>
      </c>
      <c r="R37" s="13" t="s">
        <v>41</v>
      </c>
      <c r="S37" s="11">
        <f>IF(S61=0,0,S59-S38)</f>
        <v>0</v>
      </c>
      <c r="T37" s="13" t="s">
        <v>41</v>
      </c>
      <c r="U37" s="11">
        <f>IF(U61=0,0,U59-U38)</f>
        <v>0</v>
      </c>
      <c r="V37" s="13" t="s">
        <v>41</v>
      </c>
    </row>
    <row r="38" spans="1:22" ht="15.75">
      <c r="A38" s="9">
        <v>4</v>
      </c>
      <c r="B38" s="21" t="s">
        <v>62</v>
      </c>
      <c r="C38" s="11">
        <f>C39+C49</f>
        <v>0</v>
      </c>
      <c r="D38" s="11">
        <f>D39+D49</f>
        <v>0</v>
      </c>
      <c r="E38" s="15">
        <f>E39+E49</f>
        <v>0</v>
      </c>
      <c r="F38" s="15">
        <f>F39+F49</f>
        <v>0</v>
      </c>
      <c r="G38" s="12" t="s">
        <v>41</v>
      </c>
      <c r="H38" s="13" t="s">
        <v>41</v>
      </c>
      <c r="I38" s="11">
        <f>I39+I49</f>
        <v>0</v>
      </c>
      <c r="J38" s="13" t="s">
        <v>41</v>
      </c>
      <c r="K38" s="11">
        <f>K39+K49</f>
        <v>0</v>
      </c>
      <c r="L38" s="13" t="s">
        <v>41</v>
      </c>
      <c r="M38" s="11">
        <f>M39+M49</f>
        <v>0</v>
      </c>
      <c r="N38" s="13" t="s">
        <v>41</v>
      </c>
      <c r="O38" s="11">
        <f>O39+O49</f>
        <v>0</v>
      </c>
      <c r="P38" s="13" t="s">
        <v>41</v>
      </c>
      <c r="Q38" s="11">
        <f>Q39+Q49</f>
        <v>0</v>
      </c>
      <c r="R38" s="13" t="s">
        <v>41</v>
      </c>
      <c r="S38" s="11">
        <f>S39+S49</f>
        <v>0</v>
      </c>
      <c r="T38" s="13" t="s">
        <v>41</v>
      </c>
      <c r="U38" s="11">
        <f>U39+U49</f>
        <v>0</v>
      </c>
      <c r="V38" s="13" t="s">
        <v>41</v>
      </c>
    </row>
    <row r="39" spans="1:22" ht="15.75">
      <c r="A39" s="9" t="s">
        <v>61</v>
      </c>
      <c r="B39" s="21" t="s">
        <v>60</v>
      </c>
      <c r="C39" s="11">
        <f>C41+C43+C45+C47</f>
        <v>0</v>
      </c>
      <c r="D39" s="11">
        <f>D41+D43+D45+D47</f>
        <v>0</v>
      </c>
      <c r="E39" s="15">
        <f>E41+E43+E45+E47</f>
        <v>0</v>
      </c>
      <c r="F39" s="15">
        <f>F41+F43+F45+F47</f>
        <v>0</v>
      </c>
      <c r="G39" s="12" t="s">
        <v>41</v>
      </c>
      <c r="H39" s="13" t="s">
        <v>41</v>
      </c>
      <c r="I39" s="11">
        <f>I41+I43+I45+I47</f>
        <v>0</v>
      </c>
      <c r="J39" s="13" t="s">
        <v>41</v>
      </c>
      <c r="K39" s="11">
        <f>K41+K43+K45+K47</f>
        <v>0</v>
      </c>
      <c r="L39" s="13" t="s">
        <v>41</v>
      </c>
      <c r="M39" s="11">
        <f>M41+M43+M45+M47</f>
        <v>0</v>
      </c>
      <c r="N39" s="13" t="s">
        <v>41</v>
      </c>
      <c r="O39" s="11">
        <f>O41+O43+O45+O47</f>
        <v>0</v>
      </c>
      <c r="P39" s="13" t="s">
        <v>41</v>
      </c>
      <c r="Q39" s="11">
        <f>Q41+Q43+Q45+Q47</f>
        <v>0</v>
      </c>
      <c r="R39" s="13" t="s">
        <v>41</v>
      </c>
      <c r="S39" s="11">
        <f>S41+S43+S45+S47</f>
        <v>0</v>
      </c>
      <c r="T39" s="13" t="s">
        <v>41</v>
      </c>
      <c r="U39" s="11">
        <f>U41+U43+U45+U47</f>
        <v>0</v>
      </c>
      <c r="V39" s="13" t="s">
        <v>41</v>
      </c>
    </row>
    <row r="40" spans="1:22" ht="15.75">
      <c r="A40" s="9"/>
      <c r="B40" s="21" t="s">
        <v>25</v>
      </c>
      <c r="C40" s="25"/>
      <c r="D40" s="25"/>
      <c r="E40" s="12"/>
      <c r="F40" s="12"/>
      <c r="G40" s="12"/>
      <c r="H40" s="22"/>
      <c r="I40" s="25"/>
      <c r="J40" s="22"/>
      <c r="K40" s="25"/>
      <c r="L40" s="22"/>
      <c r="M40" s="25"/>
      <c r="N40" s="22"/>
      <c r="O40" s="25"/>
      <c r="P40" s="22"/>
      <c r="Q40" s="22"/>
      <c r="R40" s="22"/>
      <c r="S40" s="25"/>
      <c r="T40" s="22"/>
      <c r="U40" s="22"/>
      <c r="V40" s="22"/>
    </row>
    <row r="41" spans="1:22" ht="15.75">
      <c r="A41" s="9" t="s">
        <v>59</v>
      </c>
      <c r="B41" s="21" t="s">
        <v>58</v>
      </c>
      <c r="C41" s="14"/>
      <c r="D41" s="14"/>
      <c r="E41" s="18"/>
      <c r="F41" s="18"/>
      <c r="G41" s="12" t="s">
        <v>41</v>
      </c>
      <c r="H41" s="13" t="s">
        <v>41</v>
      </c>
      <c r="I41" s="14"/>
      <c r="J41" s="13" t="s">
        <v>41</v>
      </c>
      <c r="K41" s="14"/>
      <c r="L41" s="13" t="s">
        <v>41</v>
      </c>
      <c r="M41" s="14"/>
      <c r="N41" s="13" t="s">
        <v>41</v>
      </c>
      <c r="O41" s="14"/>
      <c r="P41" s="13" t="s">
        <v>41</v>
      </c>
      <c r="Q41" s="11">
        <f aca="true" t="shared" si="9" ref="Q41:Q48">I41+K41+M41+O41</f>
        <v>0</v>
      </c>
      <c r="R41" s="13" t="s">
        <v>41</v>
      </c>
      <c r="S41" s="14"/>
      <c r="T41" s="13" t="s">
        <v>41</v>
      </c>
      <c r="U41" s="11">
        <f aca="true" t="shared" si="10" ref="U41:U48">S41+Q41+C41+D41</f>
        <v>0</v>
      </c>
      <c r="V41" s="13" t="s">
        <v>41</v>
      </c>
    </row>
    <row r="42" spans="1:22" ht="15.75">
      <c r="A42" s="9" t="s">
        <v>57</v>
      </c>
      <c r="B42" s="21" t="s">
        <v>50</v>
      </c>
      <c r="C42" s="14"/>
      <c r="D42" s="14"/>
      <c r="E42" s="18"/>
      <c r="F42" s="18"/>
      <c r="G42" s="12" t="s">
        <v>41</v>
      </c>
      <c r="H42" s="13" t="s">
        <v>41</v>
      </c>
      <c r="I42" s="14"/>
      <c r="J42" s="13" t="s">
        <v>41</v>
      </c>
      <c r="K42" s="14"/>
      <c r="L42" s="13" t="s">
        <v>41</v>
      </c>
      <c r="M42" s="14"/>
      <c r="N42" s="13" t="s">
        <v>41</v>
      </c>
      <c r="O42" s="14"/>
      <c r="P42" s="13" t="s">
        <v>41</v>
      </c>
      <c r="Q42" s="11">
        <f t="shared" si="9"/>
        <v>0</v>
      </c>
      <c r="R42" s="13" t="s">
        <v>41</v>
      </c>
      <c r="S42" s="14"/>
      <c r="T42" s="13" t="s">
        <v>41</v>
      </c>
      <c r="U42" s="11">
        <f t="shared" si="10"/>
        <v>0</v>
      </c>
      <c r="V42" s="13" t="s">
        <v>41</v>
      </c>
    </row>
    <row r="43" spans="1:22" ht="15.75">
      <c r="A43" s="9" t="s">
        <v>56</v>
      </c>
      <c r="B43" s="21" t="s">
        <v>55</v>
      </c>
      <c r="C43" s="14"/>
      <c r="D43" s="14"/>
      <c r="E43" s="18"/>
      <c r="F43" s="18"/>
      <c r="G43" s="12" t="s">
        <v>41</v>
      </c>
      <c r="H43" s="13" t="s">
        <v>41</v>
      </c>
      <c r="I43" s="14"/>
      <c r="J43" s="13" t="s">
        <v>41</v>
      </c>
      <c r="K43" s="14"/>
      <c r="L43" s="13" t="s">
        <v>41</v>
      </c>
      <c r="M43" s="14"/>
      <c r="N43" s="13" t="s">
        <v>41</v>
      </c>
      <c r="O43" s="14"/>
      <c r="P43" s="13" t="s">
        <v>41</v>
      </c>
      <c r="Q43" s="11">
        <f t="shared" si="9"/>
        <v>0</v>
      </c>
      <c r="R43" s="13" t="s">
        <v>41</v>
      </c>
      <c r="S43" s="14"/>
      <c r="T43" s="13" t="s">
        <v>41</v>
      </c>
      <c r="U43" s="11">
        <f t="shared" si="10"/>
        <v>0</v>
      </c>
      <c r="V43" s="13" t="s">
        <v>41</v>
      </c>
    </row>
    <row r="44" spans="1:22" ht="15.75">
      <c r="A44" s="9" t="s">
        <v>54</v>
      </c>
      <c r="B44" s="21" t="s">
        <v>50</v>
      </c>
      <c r="C44" s="14"/>
      <c r="D44" s="14"/>
      <c r="E44" s="18"/>
      <c r="F44" s="18"/>
      <c r="G44" s="12" t="s">
        <v>41</v>
      </c>
      <c r="H44" s="13" t="s">
        <v>41</v>
      </c>
      <c r="I44" s="14"/>
      <c r="J44" s="13" t="s">
        <v>41</v>
      </c>
      <c r="K44" s="14"/>
      <c r="L44" s="13" t="s">
        <v>41</v>
      </c>
      <c r="M44" s="14"/>
      <c r="N44" s="13" t="s">
        <v>41</v>
      </c>
      <c r="O44" s="14"/>
      <c r="P44" s="13" t="s">
        <v>41</v>
      </c>
      <c r="Q44" s="11">
        <f t="shared" si="9"/>
        <v>0</v>
      </c>
      <c r="R44" s="13" t="s">
        <v>41</v>
      </c>
      <c r="S44" s="14"/>
      <c r="T44" s="13" t="s">
        <v>41</v>
      </c>
      <c r="U44" s="11">
        <f t="shared" si="10"/>
        <v>0</v>
      </c>
      <c r="V44" s="13" t="s">
        <v>41</v>
      </c>
    </row>
    <row r="45" spans="1:22" ht="15.75">
      <c r="A45" s="9"/>
      <c r="B45" s="21" t="s">
        <v>17</v>
      </c>
      <c r="C45" s="14"/>
      <c r="D45" s="14"/>
      <c r="E45" s="18"/>
      <c r="F45" s="18"/>
      <c r="G45" s="12" t="s">
        <v>41</v>
      </c>
      <c r="H45" s="13" t="s">
        <v>41</v>
      </c>
      <c r="I45" s="14"/>
      <c r="J45" s="13" t="s">
        <v>41</v>
      </c>
      <c r="K45" s="14"/>
      <c r="L45" s="13" t="s">
        <v>41</v>
      </c>
      <c r="M45" s="14"/>
      <c r="N45" s="13" t="s">
        <v>41</v>
      </c>
      <c r="O45" s="14"/>
      <c r="P45" s="13" t="s">
        <v>41</v>
      </c>
      <c r="Q45" s="11">
        <f t="shared" si="9"/>
        <v>0</v>
      </c>
      <c r="R45" s="13" t="s">
        <v>41</v>
      </c>
      <c r="S45" s="14"/>
      <c r="T45" s="13" t="s">
        <v>41</v>
      </c>
      <c r="U45" s="11">
        <f t="shared" si="10"/>
        <v>0</v>
      </c>
      <c r="V45" s="13" t="s">
        <v>41</v>
      </c>
    </row>
    <row r="46" spans="1:22" ht="15.75">
      <c r="A46" s="9"/>
      <c r="B46" s="21" t="s">
        <v>18</v>
      </c>
      <c r="C46" s="14"/>
      <c r="D46" s="14"/>
      <c r="E46" s="18"/>
      <c r="F46" s="18"/>
      <c r="G46" s="12" t="s">
        <v>41</v>
      </c>
      <c r="H46" s="13" t="s">
        <v>41</v>
      </c>
      <c r="I46" s="14"/>
      <c r="J46" s="13" t="s">
        <v>41</v>
      </c>
      <c r="K46" s="14"/>
      <c r="L46" s="13" t="s">
        <v>41</v>
      </c>
      <c r="M46" s="14"/>
      <c r="N46" s="13" t="s">
        <v>41</v>
      </c>
      <c r="O46" s="14"/>
      <c r="P46" s="13" t="s">
        <v>41</v>
      </c>
      <c r="Q46" s="11">
        <f t="shared" si="9"/>
        <v>0</v>
      </c>
      <c r="R46" s="13" t="s">
        <v>41</v>
      </c>
      <c r="S46" s="14"/>
      <c r="T46" s="13" t="s">
        <v>41</v>
      </c>
      <c r="U46" s="11">
        <f t="shared" si="10"/>
        <v>0</v>
      </c>
      <c r="V46" s="13" t="s">
        <v>41</v>
      </c>
    </row>
    <row r="47" spans="1:22" ht="15.75">
      <c r="A47" s="9" t="s">
        <v>53</v>
      </c>
      <c r="B47" s="21" t="s">
        <v>52</v>
      </c>
      <c r="C47" s="14"/>
      <c r="D47" s="14"/>
      <c r="E47" s="18"/>
      <c r="F47" s="18"/>
      <c r="G47" s="12" t="s">
        <v>41</v>
      </c>
      <c r="H47" s="13" t="s">
        <v>41</v>
      </c>
      <c r="I47" s="14"/>
      <c r="J47" s="13" t="s">
        <v>41</v>
      </c>
      <c r="K47" s="14"/>
      <c r="L47" s="13" t="s">
        <v>41</v>
      </c>
      <c r="M47" s="14"/>
      <c r="N47" s="13" t="s">
        <v>41</v>
      </c>
      <c r="O47" s="14"/>
      <c r="P47" s="13" t="s">
        <v>41</v>
      </c>
      <c r="Q47" s="11">
        <f t="shared" si="9"/>
        <v>0</v>
      </c>
      <c r="R47" s="13" t="s">
        <v>41</v>
      </c>
      <c r="S47" s="14"/>
      <c r="T47" s="13" t="s">
        <v>41</v>
      </c>
      <c r="U47" s="11">
        <f t="shared" si="10"/>
        <v>0</v>
      </c>
      <c r="V47" s="13" t="s">
        <v>41</v>
      </c>
    </row>
    <row r="48" spans="1:22" ht="15.75">
      <c r="A48" s="9" t="s">
        <v>51</v>
      </c>
      <c r="B48" s="21" t="s">
        <v>50</v>
      </c>
      <c r="C48" s="14"/>
      <c r="D48" s="14"/>
      <c r="E48" s="18"/>
      <c r="F48" s="18"/>
      <c r="G48" s="12" t="s">
        <v>41</v>
      </c>
      <c r="H48" s="13" t="s">
        <v>41</v>
      </c>
      <c r="I48" s="14"/>
      <c r="J48" s="13" t="s">
        <v>41</v>
      </c>
      <c r="K48" s="14"/>
      <c r="L48" s="13" t="s">
        <v>41</v>
      </c>
      <c r="M48" s="14"/>
      <c r="N48" s="13" t="s">
        <v>41</v>
      </c>
      <c r="O48" s="14"/>
      <c r="P48" s="13" t="s">
        <v>41</v>
      </c>
      <c r="Q48" s="11">
        <f t="shared" si="9"/>
        <v>0</v>
      </c>
      <c r="R48" s="13" t="s">
        <v>41</v>
      </c>
      <c r="S48" s="14"/>
      <c r="T48" s="13" t="s">
        <v>41</v>
      </c>
      <c r="U48" s="11">
        <f t="shared" si="10"/>
        <v>0</v>
      </c>
      <c r="V48" s="13" t="s">
        <v>41</v>
      </c>
    </row>
    <row r="49" spans="1:22" ht="15.75">
      <c r="A49" s="9" t="s">
        <v>49</v>
      </c>
      <c r="B49" s="21" t="s">
        <v>48</v>
      </c>
      <c r="C49" s="11">
        <f>C51+C53+C55+C57</f>
        <v>0</v>
      </c>
      <c r="D49" s="11">
        <f>D51+D53+D55+D57</f>
        <v>0</v>
      </c>
      <c r="E49" s="15">
        <f>E51+E53+E55+E57</f>
        <v>0</v>
      </c>
      <c r="F49" s="15">
        <f>F51+F53+F55+F57</f>
        <v>0</v>
      </c>
      <c r="G49" s="12" t="s">
        <v>41</v>
      </c>
      <c r="H49" s="13" t="s">
        <v>41</v>
      </c>
      <c r="I49" s="11">
        <f>I51+I53+I55+I57</f>
        <v>0</v>
      </c>
      <c r="J49" s="13" t="s">
        <v>41</v>
      </c>
      <c r="K49" s="11">
        <f>K51+K53+K55+K57</f>
        <v>0</v>
      </c>
      <c r="L49" s="13" t="s">
        <v>41</v>
      </c>
      <c r="M49" s="11">
        <f>M51+M53+M55+M57</f>
        <v>0</v>
      </c>
      <c r="N49" s="13" t="s">
        <v>41</v>
      </c>
      <c r="O49" s="11">
        <f>O51+O53+O55+O57</f>
        <v>0</v>
      </c>
      <c r="P49" s="13" t="s">
        <v>41</v>
      </c>
      <c r="Q49" s="11">
        <f>Q51+Q53+Q55+Q57</f>
        <v>0</v>
      </c>
      <c r="R49" s="13" t="s">
        <v>41</v>
      </c>
      <c r="S49" s="11">
        <f>S51+S53+S55+S57</f>
        <v>0</v>
      </c>
      <c r="T49" s="13" t="s">
        <v>41</v>
      </c>
      <c r="U49" s="11">
        <f>U51+U53+U55+U57</f>
        <v>0</v>
      </c>
      <c r="V49" s="13" t="s">
        <v>41</v>
      </c>
    </row>
    <row r="50" spans="1:22" ht="15.75">
      <c r="A50" s="9"/>
      <c r="B50" s="21" t="s">
        <v>25</v>
      </c>
      <c r="C50" s="14"/>
      <c r="D50" s="14"/>
      <c r="E50" s="18"/>
      <c r="F50" s="18"/>
      <c r="G50" s="12" t="s">
        <v>41</v>
      </c>
      <c r="H50" s="13" t="s">
        <v>41</v>
      </c>
      <c r="I50" s="14"/>
      <c r="J50" s="13" t="s">
        <v>41</v>
      </c>
      <c r="K50" s="14"/>
      <c r="L50" s="13" t="s">
        <v>41</v>
      </c>
      <c r="M50" s="14"/>
      <c r="N50" s="13" t="s">
        <v>41</v>
      </c>
      <c r="O50" s="14"/>
      <c r="P50" s="13" t="s">
        <v>41</v>
      </c>
      <c r="Q50" s="11">
        <f aca="true" t="shared" si="11" ref="Q50:Q58">I50+K50+M50+O50</f>
        <v>0</v>
      </c>
      <c r="R50" s="13" t="s">
        <v>41</v>
      </c>
      <c r="S50" s="14"/>
      <c r="T50" s="13" t="s">
        <v>41</v>
      </c>
      <c r="U50" s="11">
        <f aca="true" t="shared" si="12" ref="U50:U58">S50+Q50+C50+D50</f>
        <v>0</v>
      </c>
      <c r="V50" s="13" t="s">
        <v>41</v>
      </c>
    </row>
    <row r="51" spans="1:22" ht="15.75">
      <c r="A51" s="9"/>
      <c r="B51" s="21" t="s">
        <v>47</v>
      </c>
      <c r="C51" s="14"/>
      <c r="D51" s="14"/>
      <c r="E51" s="18"/>
      <c r="F51" s="18"/>
      <c r="G51" s="12" t="s">
        <v>41</v>
      </c>
      <c r="H51" s="13" t="s">
        <v>41</v>
      </c>
      <c r="I51" s="14"/>
      <c r="J51" s="13" t="s">
        <v>41</v>
      </c>
      <c r="K51" s="14"/>
      <c r="L51" s="13" t="s">
        <v>41</v>
      </c>
      <c r="M51" s="14"/>
      <c r="N51" s="13" t="s">
        <v>41</v>
      </c>
      <c r="O51" s="14"/>
      <c r="P51" s="13" t="s">
        <v>41</v>
      </c>
      <c r="Q51" s="11">
        <f t="shared" si="11"/>
        <v>0</v>
      </c>
      <c r="R51" s="13" t="s">
        <v>41</v>
      </c>
      <c r="S51" s="14"/>
      <c r="T51" s="13" t="s">
        <v>41</v>
      </c>
      <c r="U51" s="11">
        <f t="shared" si="12"/>
        <v>0</v>
      </c>
      <c r="V51" s="13" t="s">
        <v>41</v>
      </c>
    </row>
    <row r="52" spans="1:22" ht="15.75">
      <c r="A52" s="9"/>
      <c r="B52" s="21" t="s">
        <v>44</v>
      </c>
      <c r="C52" s="14"/>
      <c r="D52" s="14"/>
      <c r="E52" s="18"/>
      <c r="F52" s="18"/>
      <c r="G52" s="12" t="s">
        <v>41</v>
      </c>
      <c r="H52" s="13" t="s">
        <v>41</v>
      </c>
      <c r="I52" s="14"/>
      <c r="J52" s="13" t="s">
        <v>41</v>
      </c>
      <c r="K52" s="14"/>
      <c r="L52" s="13" t="s">
        <v>41</v>
      </c>
      <c r="M52" s="14"/>
      <c r="N52" s="13" t="s">
        <v>41</v>
      </c>
      <c r="O52" s="14"/>
      <c r="P52" s="13" t="s">
        <v>41</v>
      </c>
      <c r="Q52" s="11">
        <f t="shared" si="11"/>
        <v>0</v>
      </c>
      <c r="R52" s="13" t="s">
        <v>41</v>
      </c>
      <c r="S52" s="14"/>
      <c r="T52" s="13" t="s">
        <v>41</v>
      </c>
      <c r="U52" s="11">
        <f t="shared" si="12"/>
        <v>0</v>
      </c>
      <c r="V52" s="13" t="s">
        <v>41</v>
      </c>
    </row>
    <row r="53" spans="1:22" ht="15.75" hidden="1" outlineLevel="1">
      <c r="A53" s="9"/>
      <c r="B53" s="21" t="s">
        <v>46</v>
      </c>
      <c r="C53" s="14"/>
      <c r="D53" s="14"/>
      <c r="E53" s="18"/>
      <c r="F53" s="18"/>
      <c r="G53" s="12" t="s">
        <v>41</v>
      </c>
      <c r="H53" s="13" t="s">
        <v>41</v>
      </c>
      <c r="I53" s="14"/>
      <c r="J53" s="13" t="s">
        <v>41</v>
      </c>
      <c r="K53" s="14"/>
      <c r="L53" s="13" t="s">
        <v>41</v>
      </c>
      <c r="M53" s="14"/>
      <c r="N53" s="13" t="s">
        <v>41</v>
      </c>
      <c r="O53" s="14"/>
      <c r="P53" s="13" t="s">
        <v>41</v>
      </c>
      <c r="Q53" s="11">
        <f t="shared" si="11"/>
        <v>0</v>
      </c>
      <c r="R53" s="13" t="s">
        <v>41</v>
      </c>
      <c r="S53" s="14"/>
      <c r="T53" s="13" t="s">
        <v>41</v>
      </c>
      <c r="U53" s="11">
        <f t="shared" si="12"/>
        <v>0</v>
      </c>
      <c r="V53" s="13" t="s">
        <v>41</v>
      </c>
    </row>
    <row r="54" spans="1:22" ht="15.75" hidden="1" outlineLevel="1">
      <c r="A54" s="9"/>
      <c r="B54" s="21" t="s">
        <v>44</v>
      </c>
      <c r="C54" s="14"/>
      <c r="D54" s="14"/>
      <c r="E54" s="18"/>
      <c r="F54" s="18"/>
      <c r="G54" s="12" t="s">
        <v>41</v>
      </c>
      <c r="H54" s="13" t="s">
        <v>41</v>
      </c>
      <c r="I54" s="14"/>
      <c r="J54" s="13" t="s">
        <v>41</v>
      </c>
      <c r="K54" s="14"/>
      <c r="L54" s="13" t="s">
        <v>41</v>
      </c>
      <c r="M54" s="14"/>
      <c r="N54" s="13" t="s">
        <v>41</v>
      </c>
      <c r="O54" s="14"/>
      <c r="P54" s="13" t="s">
        <v>41</v>
      </c>
      <c r="Q54" s="11">
        <f t="shared" si="11"/>
        <v>0</v>
      </c>
      <c r="R54" s="13" t="s">
        <v>41</v>
      </c>
      <c r="S54" s="14"/>
      <c r="T54" s="13" t="s">
        <v>41</v>
      </c>
      <c r="U54" s="11">
        <f t="shared" si="12"/>
        <v>0</v>
      </c>
      <c r="V54" s="13" t="s">
        <v>41</v>
      </c>
    </row>
    <row r="55" spans="1:22" ht="15.75" hidden="1" outlineLevel="1">
      <c r="A55" s="9"/>
      <c r="B55" s="21" t="s">
        <v>18</v>
      </c>
      <c r="C55" s="14"/>
      <c r="D55" s="14"/>
      <c r="E55" s="18"/>
      <c r="F55" s="18"/>
      <c r="G55" s="12" t="s">
        <v>41</v>
      </c>
      <c r="H55" s="13" t="s">
        <v>41</v>
      </c>
      <c r="I55" s="14"/>
      <c r="J55" s="13" t="s">
        <v>41</v>
      </c>
      <c r="K55" s="14"/>
      <c r="L55" s="13" t="s">
        <v>41</v>
      </c>
      <c r="M55" s="14"/>
      <c r="N55" s="13" t="s">
        <v>41</v>
      </c>
      <c r="O55" s="14"/>
      <c r="P55" s="13" t="s">
        <v>41</v>
      </c>
      <c r="Q55" s="11">
        <f t="shared" si="11"/>
        <v>0</v>
      </c>
      <c r="R55" s="13" t="s">
        <v>41</v>
      </c>
      <c r="S55" s="14"/>
      <c r="T55" s="13" t="s">
        <v>41</v>
      </c>
      <c r="U55" s="11">
        <f t="shared" si="12"/>
        <v>0</v>
      </c>
      <c r="V55" s="13" t="s">
        <v>41</v>
      </c>
    </row>
    <row r="56" spans="1:22" ht="15.75" hidden="1" outlineLevel="1">
      <c r="A56" s="9"/>
      <c r="B56" s="21" t="s">
        <v>18</v>
      </c>
      <c r="C56" s="14"/>
      <c r="D56" s="14"/>
      <c r="E56" s="18"/>
      <c r="F56" s="18"/>
      <c r="G56" s="12" t="s">
        <v>41</v>
      </c>
      <c r="H56" s="13" t="s">
        <v>41</v>
      </c>
      <c r="I56" s="14"/>
      <c r="J56" s="13" t="s">
        <v>41</v>
      </c>
      <c r="K56" s="14"/>
      <c r="L56" s="13" t="s">
        <v>41</v>
      </c>
      <c r="M56" s="14"/>
      <c r="N56" s="13" t="s">
        <v>41</v>
      </c>
      <c r="O56" s="14"/>
      <c r="P56" s="13" t="s">
        <v>41</v>
      </c>
      <c r="Q56" s="11">
        <f t="shared" si="11"/>
        <v>0</v>
      </c>
      <c r="R56" s="13" t="s">
        <v>41</v>
      </c>
      <c r="S56" s="14"/>
      <c r="T56" s="13" t="s">
        <v>41</v>
      </c>
      <c r="U56" s="11">
        <f t="shared" si="12"/>
        <v>0</v>
      </c>
      <c r="V56" s="13" t="s">
        <v>41</v>
      </c>
    </row>
    <row r="57" spans="1:22" ht="15.75" hidden="1" outlineLevel="1">
      <c r="A57" s="9"/>
      <c r="B57" s="21" t="s">
        <v>45</v>
      </c>
      <c r="C57" s="14"/>
      <c r="D57" s="14"/>
      <c r="E57" s="18"/>
      <c r="F57" s="18"/>
      <c r="G57" s="12" t="s">
        <v>41</v>
      </c>
      <c r="H57" s="13" t="s">
        <v>41</v>
      </c>
      <c r="I57" s="14"/>
      <c r="J57" s="13" t="s">
        <v>41</v>
      </c>
      <c r="K57" s="14"/>
      <c r="L57" s="13" t="s">
        <v>41</v>
      </c>
      <c r="M57" s="14"/>
      <c r="N57" s="13" t="s">
        <v>41</v>
      </c>
      <c r="O57" s="14"/>
      <c r="P57" s="13" t="s">
        <v>41</v>
      </c>
      <c r="Q57" s="11">
        <f t="shared" si="11"/>
        <v>0</v>
      </c>
      <c r="R57" s="13" t="s">
        <v>41</v>
      </c>
      <c r="S57" s="14"/>
      <c r="T57" s="13" t="s">
        <v>41</v>
      </c>
      <c r="U57" s="11">
        <f t="shared" si="12"/>
        <v>0</v>
      </c>
      <c r="V57" s="13" t="s">
        <v>41</v>
      </c>
    </row>
    <row r="58" spans="1:22" ht="15.75" hidden="1" outlineLevel="1">
      <c r="A58" s="9"/>
      <c r="B58" s="21" t="s">
        <v>44</v>
      </c>
      <c r="C58" s="14"/>
      <c r="D58" s="14"/>
      <c r="E58" s="18"/>
      <c r="F58" s="18"/>
      <c r="G58" s="12" t="s">
        <v>41</v>
      </c>
      <c r="H58" s="13" t="s">
        <v>41</v>
      </c>
      <c r="I58" s="14"/>
      <c r="J58" s="13" t="s">
        <v>41</v>
      </c>
      <c r="K58" s="14"/>
      <c r="L58" s="13" t="s">
        <v>41</v>
      </c>
      <c r="M58" s="14"/>
      <c r="N58" s="13" t="s">
        <v>41</v>
      </c>
      <c r="O58" s="14"/>
      <c r="P58" s="13" t="s">
        <v>41</v>
      </c>
      <c r="Q58" s="11">
        <f t="shared" si="11"/>
        <v>0</v>
      </c>
      <c r="R58" s="13" t="s">
        <v>41</v>
      </c>
      <c r="S58" s="14"/>
      <c r="T58" s="13" t="s">
        <v>41</v>
      </c>
      <c r="U58" s="11">
        <f t="shared" si="12"/>
        <v>0</v>
      </c>
      <c r="V58" s="13" t="s">
        <v>41</v>
      </c>
    </row>
    <row r="59" spans="1:22" ht="15.75" collapsed="1">
      <c r="A59" s="9">
        <v>5</v>
      </c>
      <c r="B59" s="21" t="s">
        <v>43</v>
      </c>
      <c r="C59" s="11">
        <f>C60+C61</f>
        <v>0</v>
      </c>
      <c r="D59" s="11">
        <f>D60+D61</f>
        <v>0</v>
      </c>
      <c r="E59" s="15">
        <f>E60+E61</f>
        <v>0</v>
      </c>
      <c r="F59" s="15">
        <f>F60+F61</f>
        <v>0</v>
      </c>
      <c r="G59" s="12" t="s">
        <v>41</v>
      </c>
      <c r="H59" s="13" t="s">
        <v>41</v>
      </c>
      <c r="I59" s="11">
        <f>I60+I61</f>
        <v>0</v>
      </c>
      <c r="J59" s="13" t="s">
        <v>41</v>
      </c>
      <c r="K59" s="11">
        <f>K60+K61</f>
        <v>0</v>
      </c>
      <c r="L59" s="13" t="s">
        <v>41</v>
      </c>
      <c r="M59" s="11">
        <f>M60+M61</f>
        <v>0</v>
      </c>
      <c r="N59" s="13" t="s">
        <v>41</v>
      </c>
      <c r="O59" s="11">
        <f>O60+O61</f>
        <v>0</v>
      </c>
      <c r="P59" s="13" t="s">
        <v>41</v>
      </c>
      <c r="Q59" s="11">
        <f>Q60+Q61</f>
        <v>0</v>
      </c>
      <c r="R59" s="13" t="s">
        <v>41</v>
      </c>
      <c r="S59" s="11">
        <f>S60+S61</f>
        <v>0</v>
      </c>
      <c r="T59" s="13" t="s">
        <v>41</v>
      </c>
      <c r="U59" s="11">
        <f>U60+U61</f>
        <v>0</v>
      </c>
      <c r="V59" s="13" t="s">
        <v>41</v>
      </c>
    </row>
    <row r="60" spans="1:22" ht="15.75">
      <c r="A60" s="9">
        <v>6</v>
      </c>
      <c r="B60" s="21" t="s">
        <v>42</v>
      </c>
      <c r="C60" s="14"/>
      <c r="D60" s="14"/>
      <c r="E60" s="18"/>
      <c r="F60" s="18"/>
      <c r="G60" s="12" t="s">
        <v>41</v>
      </c>
      <c r="H60" s="13" t="s">
        <v>41</v>
      </c>
      <c r="I60" s="14"/>
      <c r="J60" s="13" t="s">
        <v>41</v>
      </c>
      <c r="K60" s="14"/>
      <c r="L60" s="13" t="s">
        <v>41</v>
      </c>
      <c r="M60" s="14"/>
      <c r="N60" s="13" t="s">
        <v>41</v>
      </c>
      <c r="O60" s="14"/>
      <c r="P60" s="13" t="s">
        <v>41</v>
      </c>
      <c r="Q60" s="11">
        <f>I60+K60+M60+O60</f>
        <v>0</v>
      </c>
      <c r="R60" s="13" t="s">
        <v>41</v>
      </c>
      <c r="S60" s="14"/>
      <c r="T60" s="13" t="s">
        <v>41</v>
      </c>
      <c r="U60" s="11">
        <f>S60+Q60+C60+D60</f>
        <v>0</v>
      </c>
      <c r="V60" s="13" t="s">
        <v>41</v>
      </c>
    </row>
    <row r="61" spans="1:22" ht="15.75">
      <c r="A61" s="9">
        <v>7</v>
      </c>
      <c r="B61" s="21" t="s">
        <v>40</v>
      </c>
      <c r="C61" s="11">
        <f>C62+C64+C66+C68+C70</f>
        <v>0</v>
      </c>
      <c r="D61" s="11">
        <f>D62+D64+D66+D68+D70</f>
        <v>0</v>
      </c>
      <c r="E61" s="15">
        <f>E62+E64+E66+E68+E70</f>
        <v>0</v>
      </c>
      <c r="F61" s="15">
        <f>F62+F64+F66+F68+F70</f>
        <v>0</v>
      </c>
      <c r="G61" s="12" t="s">
        <v>41</v>
      </c>
      <c r="H61" s="11">
        <f aca="true" t="shared" si="13" ref="H61:V61">H62+H64+H66+H68+H70</f>
        <v>0</v>
      </c>
      <c r="I61" s="11">
        <f t="shared" si="13"/>
        <v>0</v>
      </c>
      <c r="J61" s="11">
        <f t="shared" si="13"/>
        <v>0</v>
      </c>
      <c r="K61" s="11">
        <f t="shared" si="13"/>
        <v>0</v>
      </c>
      <c r="L61" s="11">
        <f t="shared" si="13"/>
        <v>0</v>
      </c>
      <c r="M61" s="11">
        <f t="shared" si="13"/>
        <v>0</v>
      </c>
      <c r="N61" s="11">
        <f t="shared" si="13"/>
        <v>0</v>
      </c>
      <c r="O61" s="11">
        <f t="shared" si="13"/>
        <v>0</v>
      </c>
      <c r="P61" s="11">
        <f t="shared" si="13"/>
        <v>0</v>
      </c>
      <c r="Q61" s="11">
        <f t="shared" si="13"/>
        <v>0</v>
      </c>
      <c r="R61" s="11">
        <f t="shared" si="13"/>
        <v>0</v>
      </c>
      <c r="S61" s="11">
        <f t="shared" si="13"/>
        <v>0</v>
      </c>
      <c r="T61" s="11">
        <f t="shared" si="13"/>
        <v>0</v>
      </c>
      <c r="U61" s="11">
        <f t="shared" si="13"/>
        <v>0</v>
      </c>
      <c r="V61" s="11">
        <f t="shared" si="13"/>
        <v>0</v>
      </c>
    </row>
    <row r="62" spans="1:22" ht="15.75">
      <c r="A62" s="17" t="s">
        <v>39</v>
      </c>
      <c r="B62" s="21" t="s">
        <v>38</v>
      </c>
      <c r="C62" s="14"/>
      <c r="D62" s="14"/>
      <c r="E62" s="18"/>
      <c r="F62" s="18"/>
      <c r="G62" s="18"/>
      <c r="H62" s="14"/>
      <c r="I62" s="14"/>
      <c r="J62" s="14"/>
      <c r="K62" s="14"/>
      <c r="L62" s="14"/>
      <c r="M62" s="14"/>
      <c r="N62" s="14"/>
      <c r="O62" s="14"/>
      <c r="P62" s="14"/>
      <c r="Q62" s="11">
        <f aca="true" t="shared" si="14" ref="Q62:R69">I62+K62+M62+O62</f>
        <v>0</v>
      </c>
      <c r="R62" s="11">
        <f t="shared" si="14"/>
        <v>0</v>
      </c>
      <c r="S62" s="14"/>
      <c r="T62" s="14"/>
      <c r="U62" s="11">
        <f aca="true" t="shared" si="15" ref="U62:U69">S62+Q62+C62+D62</f>
        <v>0</v>
      </c>
      <c r="V62" s="11">
        <f aca="true" t="shared" si="16" ref="V62:V69">T62+R62+H62</f>
        <v>0</v>
      </c>
    </row>
    <row r="63" spans="1:22" ht="15.75">
      <c r="A63" s="17" t="s">
        <v>37</v>
      </c>
      <c r="B63" s="21" t="s">
        <v>13</v>
      </c>
      <c r="C63" s="14"/>
      <c r="D63" s="14"/>
      <c r="E63" s="18"/>
      <c r="F63" s="18"/>
      <c r="G63" s="18"/>
      <c r="H63" s="14"/>
      <c r="I63" s="14"/>
      <c r="J63" s="14"/>
      <c r="K63" s="14"/>
      <c r="L63" s="14"/>
      <c r="M63" s="14"/>
      <c r="N63" s="14"/>
      <c r="O63" s="14"/>
      <c r="P63" s="14"/>
      <c r="Q63" s="11">
        <f t="shared" si="14"/>
        <v>0</v>
      </c>
      <c r="R63" s="11">
        <f t="shared" si="14"/>
        <v>0</v>
      </c>
      <c r="S63" s="14"/>
      <c r="T63" s="14"/>
      <c r="U63" s="11">
        <f t="shared" si="15"/>
        <v>0</v>
      </c>
      <c r="V63" s="11">
        <f t="shared" si="16"/>
        <v>0</v>
      </c>
    </row>
    <row r="64" spans="1:22" ht="15.75">
      <c r="A64" s="9" t="s">
        <v>36</v>
      </c>
      <c r="B64" s="21" t="s">
        <v>35</v>
      </c>
      <c r="C64" s="14"/>
      <c r="D64" s="14"/>
      <c r="E64" s="18"/>
      <c r="F64" s="18"/>
      <c r="G64" s="18"/>
      <c r="H64" s="14"/>
      <c r="I64" s="14"/>
      <c r="J64" s="14"/>
      <c r="K64" s="14"/>
      <c r="L64" s="14"/>
      <c r="M64" s="14"/>
      <c r="N64" s="14"/>
      <c r="O64" s="14"/>
      <c r="P64" s="14"/>
      <c r="Q64" s="11">
        <f t="shared" si="14"/>
        <v>0</v>
      </c>
      <c r="R64" s="11">
        <f t="shared" si="14"/>
        <v>0</v>
      </c>
      <c r="S64" s="14"/>
      <c r="T64" s="14"/>
      <c r="U64" s="11">
        <f t="shared" si="15"/>
        <v>0</v>
      </c>
      <c r="V64" s="11">
        <f t="shared" si="16"/>
        <v>0</v>
      </c>
    </row>
    <row r="65" spans="1:22" ht="15.75">
      <c r="A65" s="9" t="s">
        <v>34</v>
      </c>
      <c r="B65" s="21" t="s">
        <v>13</v>
      </c>
      <c r="C65" s="14"/>
      <c r="D65" s="14"/>
      <c r="E65" s="18"/>
      <c r="F65" s="18"/>
      <c r="G65" s="18"/>
      <c r="H65" s="14"/>
      <c r="I65" s="14"/>
      <c r="J65" s="14"/>
      <c r="K65" s="14"/>
      <c r="L65" s="14"/>
      <c r="M65" s="14"/>
      <c r="N65" s="14"/>
      <c r="O65" s="14"/>
      <c r="P65" s="14"/>
      <c r="Q65" s="11">
        <f t="shared" si="14"/>
        <v>0</v>
      </c>
      <c r="R65" s="11">
        <f t="shared" si="14"/>
        <v>0</v>
      </c>
      <c r="S65" s="14"/>
      <c r="T65" s="14"/>
      <c r="U65" s="11">
        <f t="shared" si="15"/>
        <v>0</v>
      </c>
      <c r="V65" s="11">
        <f t="shared" si="16"/>
        <v>0</v>
      </c>
    </row>
    <row r="66" spans="1:22" ht="63">
      <c r="A66" s="9" t="s">
        <v>33</v>
      </c>
      <c r="B66" s="21" t="s">
        <v>108</v>
      </c>
      <c r="C66" s="14"/>
      <c r="D66" s="14"/>
      <c r="E66" s="18"/>
      <c r="F66" s="18"/>
      <c r="G66" s="18"/>
      <c r="H66" s="14"/>
      <c r="I66" s="14"/>
      <c r="J66" s="14"/>
      <c r="K66" s="14"/>
      <c r="L66" s="14"/>
      <c r="M66" s="14"/>
      <c r="N66" s="14"/>
      <c r="O66" s="14"/>
      <c r="P66" s="14"/>
      <c r="Q66" s="11">
        <f t="shared" si="14"/>
        <v>0</v>
      </c>
      <c r="R66" s="11">
        <f t="shared" si="14"/>
        <v>0</v>
      </c>
      <c r="S66" s="14"/>
      <c r="T66" s="14"/>
      <c r="U66" s="11">
        <f t="shared" si="15"/>
        <v>0</v>
      </c>
      <c r="V66" s="11">
        <f t="shared" si="16"/>
        <v>0</v>
      </c>
    </row>
    <row r="67" spans="1:22" ht="15.75">
      <c r="A67" s="9" t="s">
        <v>32</v>
      </c>
      <c r="B67" s="21" t="s">
        <v>13</v>
      </c>
      <c r="C67" s="14"/>
      <c r="D67" s="14"/>
      <c r="E67" s="18"/>
      <c r="F67" s="18"/>
      <c r="G67" s="18"/>
      <c r="H67" s="14"/>
      <c r="I67" s="14"/>
      <c r="J67" s="14"/>
      <c r="K67" s="14"/>
      <c r="L67" s="14"/>
      <c r="M67" s="14"/>
      <c r="N67" s="14"/>
      <c r="O67" s="14"/>
      <c r="P67" s="14"/>
      <c r="Q67" s="11">
        <f t="shared" si="14"/>
        <v>0</v>
      </c>
      <c r="R67" s="11">
        <f t="shared" si="14"/>
        <v>0</v>
      </c>
      <c r="S67" s="14"/>
      <c r="T67" s="14"/>
      <c r="U67" s="11">
        <f t="shared" si="15"/>
        <v>0</v>
      </c>
      <c r="V67" s="11">
        <f t="shared" si="16"/>
        <v>0</v>
      </c>
    </row>
    <row r="68" spans="1:22" ht="15.75">
      <c r="A68" s="9" t="s">
        <v>31</v>
      </c>
      <c r="B68" s="21" t="s">
        <v>30</v>
      </c>
      <c r="C68" s="14"/>
      <c r="D68" s="14"/>
      <c r="E68" s="18"/>
      <c r="F68" s="18"/>
      <c r="G68" s="18"/>
      <c r="H68" s="14"/>
      <c r="I68" s="14"/>
      <c r="J68" s="14"/>
      <c r="K68" s="14"/>
      <c r="L68" s="14"/>
      <c r="M68" s="14"/>
      <c r="N68" s="14"/>
      <c r="O68" s="14"/>
      <c r="P68" s="14"/>
      <c r="Q68" s="11">
        <f t="shared" si="14"/>
        <v>0</v>
      </c>
      <c r="R68" s="11">
        <f t="shared" si="14"/>
        <v>0</v>
      </c>
      <c r="S68" s="14"/>
      <c r="T68" s="14"/>
      <c r="U68" s="11">
        <f t="shared" si="15"/>
        <v>0</v>
      </c>
      <c r="V68" s="11">
        <f t="shared" si="16"/>
        <v>0</v>
      </c>
    </row>
    <row r="69" spans="1:22" ht="15.75">
      <c r="A69" s="9" t="s">
        <v>29</v>
      </c>
      <c r="B69" s="20" t="s">
        <v>13</v>
      </c>
      <c r="C69" s="14"/>
      <c r="D69" s="14"/>
      <c r="E69" s="18"/>
      <c r="F69" s="18"/>
      <c r="G69" s="18"/>
      <c r="H69" s="14"/>
      <c r="I69" s="14"/>
      <c r="J69" s="14"/>
      <c r="K69" s="14"/>
      <c r="L69" s="14"/>
      <c r="M69" s="14"/>
      <c r="N69" s="14"/>
      <c r="O69" s="14"/>
      <c r="P69" s="14"/>
      <c r="Q69" s="11">
        <f t="shared" si="14"/>
        <v>0</v>
      </c>
      <c r="R69" s="11">
        <f t="shared" si="14"/>
        <v>0</v>
      </c>
      <c r="S69" s="14"/>
      <c r="T69" s="14"/>
      <c r="U69" s="11">
        <f t="shared" si="15"/>
        <v>0</v>
      </c>
      <c r="V69" s="11">
        <f t="shared" si="16"/>
        <v>0</v>
      </c>
    </row>
    <row r="70" spans="1:22" ht="15.75">
      <c r="A70" s="9" t="s">
        <v>28</v>
      </c>
      <c r="B70" s="21" t="s">
        <v>27</v>
      </c>
      <c r="C70" s="11">
        <f>C73+C75+C77+C79</f>
        <v>0</v>
      </c>
      <c r="D70" s="11">
        <f>D73+D75+D77+D79</f>
        <v>0</v>
      </c>
      <c r="E70" s="15">
        <f aca="true" t="shared" si="17" ref="E70:G71">E73+E75+E77+E79</f>
        <v>0</v>
      </c>
      <c r="F70" s="15">
        <f t="shared" si="17"/>
        <v>0</v>
      </c>
      <c r="G70" s="15">
        <f t="shared" si="17"/>
        <v>0</v>
      </c>
      <c r="H70" s="11">
        <f aca="true" t="shared" si="18" ref="H70:V70">H73+H75+H77+H79</f>
        <v>0</v>
      </c>
      <c r="I70" s="11">
        <f t="shared" si="18"/>
        <v>0</v>
      </c>
      <c r="J70" s="11">
        <f t="shared" si="18"/>
        <v>0</v>
      </c>
      <c r="K70" s="11">
        <f t="shared" si="18"/>
        <v>0</v>
      </c>
      <c r="L70" s="11">
        <f t="shared" si="18"/>
        <v>0</v>
      </c>
      <c r="M70" s="11">
        <f t="shared" si="18"/>
        <v>0</v>
      </c>
      <c r="N70" s="11">
        <f t="shared" si="18"/>
        <v>0</v>
      </c>
      <c r="O70" s="11">
        <f t="shared" si="18"/>
        <v>0</v>
      </c>
      <c r="P70" s="11">
        <f t="shared" si="18"/>
        <v>0</v>
      </c>
      <c r="Q70" s="11">
        <f t="shared" si="18"/>
        <v>0</v>
      </c>
      <c r="R70" s="11">
        <f t="shared" si="18"/>
        <v>0</v>
      </c>
      <c r="S70" s="11">
        <f t="shared" si="18"/>
        <v>0</v>
      </c>
      <c r="T70" s="11">
        <f t="shared" si="18"/>
        <v>0</v>
      </c>
      <c r="U70" s="11">
        <f t="shared" si="18"/>
        <v>0</v>
      </c>
      <c r="V70" s="11">
        <f t="shared" si="18"/>
        <v>0</v>
      </c>
    </row>
    <row r="71" spans="1:22" ht="15.75">
      <c r="A71" s="9" t="s">
        <v>26</v>
      </c>
      <c r="B71" s="20" t="s">
        <v>13</v>
      </c>
      <c r="C71" s="11">
        <f>C74+C76+C78+C80</f>
        <v>0</v>
      </c>
      <c r="D71" s="11">
        <f>D74+D76+D78+D80</f>
        <v>0</v>
      </c>
      <c r="E71" s="15">
        <f t="shared" si="17"/>
        <v>0</v>
      </c>
      <c r="F71" s="15">
        <f t="shared" si="17"/>
        <v>0</v>
      </c>
      <c r="G71" s="15">
        <f t="shared" si="17"/>
        <v>0</v>
      </c>
      <c r="H71" s="11">
        <f aca="true" t="shared" si="19" ref="H71:V71">H74+H76+H78+H80</f>
        <v>0</v>
      </c>
      <c r="I71" s="11">
        <f t="shared" si="19"/>
        <v>0</v>
      </c>
      <c r="J71" s="11">
        <f t="shared" si="19"/>
        <v>0</v>
      </c>
      <c r="K71" s="11">
        <f t="shared" si="19"/>
        <v>0</v>
      </c>
      <c r="L71" s="11">
        <f t="shared" si="19"/>
        <v>0</v>
      </c>
      <c r="M71" s="11">
        <f t="shared" si="19"/>
        <v>0</v>
      </c>
      <c r="N71" s="11">
        <f t="shared" si="19"/>
        <v>0</v>
      </c>
      <c r="O71" s="11">
        <f t="shared" si="19"/>
        <v>0</v>
      </c>
      <c r="P71" s="11">
        <f t="shared" si="19"/>
        <v>0</v>
      </c>
      <c r="Q71" s="11">
        <f t="shared" si="19"/>
        <v>0</v>
      </c>
      <c r="R71" s="11">
        <f t="shared" si="19"/>
        <v>0</v>
      </c>
      <c r="S71" s="11">
        <f t="shared" si="19"/>
        <v>0</v>
      </c>
      <c r="T71" s="11">
        <f t="shared" si="19"/>
        <v>0</v>
      </c>
      <c r="U71" s="11">
        <f t="shared" si="19"/>
        <v>0</v>
      </c>
      <c r="V71" s="11">
        <f t="shared" si="19"/>
        <v>0</v>
      </c>
    </row>
    <row r="72" spans="1:22" ht="15.75">
      <c r="A72" s="9"/>
      <c r="B72" s="21" t="s">
        <v>25</v>
      </c>
      <c r="C72" s="25"/>
      <c r="D72" s="25"/>
      <c r="E72" s="26"/>
      <c r="F72" s="26"/>
      <c r="G72" s="26"/>
      <c r="H72" s="25"/>
      <c r="I72" s="25"/>
      <c r="J72" s="25"/>
      <c r="K72" s="25"/>
      <c r="L72" s="25"/>
      <c r="M72" s="25"/>
      <c r="N72" s="25"/>
      <c r="O72" s="25"/>
      <c r="P72" s="25"/>
      <c r="Q72" s="22"/>
      <c r="R72" s="25"/>
      <c r="S72" s="25"/>
      <c r="T72" s="25"/>
      <c r="U72" s="22"/>
      <c r="V72" s="22"/>
    </row>
    <row r="73" spans="1:22" ht="15.75">
      <c r="A73" s="9" t="s">
        <v>24</v>
      </c>
      <c r="B73" s="21" t="s">
        <v>23</v>
      </c>
      <c r="C73" s="14"/>
      <c r="D73" s="14"/>
      <c r="E73" s="18"/>
      <c r="F73" s="18"/>
      <c r="G73" s="18"/>
      <c r="H73" s="14"/>
      <c r="I73" s="14"/>
      <c r="J73" s="14"/>
      <c r="K73" s="14"/>
      <c r="L73" s="14"/>
      <c r="M73" s="14"/>
      <c r="N73" s="14"/>
      <c r="O73" s="14"/>
      <c r="P73" s="14"/>
      <c r="Q73" s="11">
        <f aca="true" t="shared" si="20" ref="Q73:R80">I73+K73+M73+O73</f>
        <v>0</v>
      </c>
      <c r="R73" s="11">
        <f t="shared" si="20"/>
        <v>0</v>
      </c>
      <c r="S73" s="14"/>
      <c r="T73" s="14"/>
      <c r="U73" s="11">
        <f aca="true" t="shared" si="21" ref="U73:U80">S73+Q73+C73+D73</f>
        <v>0</v>
      </c>
      <c r="V73" s="11">
        <f aca="true" t="shared" si="22" ref="V73:V80">T73+R73+H73</f>
        <v>0</v>
      </c>
    </row>
    <row r="74" spans="1:22" ht="15.75">
      <c r="A74" s="9" t="s">
        <v>22</v>
      </c>
      <c r="B74" s="20" t="s">
        <v>13</v>
      </c>
      <c r="C74" s="14"/>
      <c r="D74" s="14"/>
      <c r="E74" s="18"/>
      <c r="F74" s="18"/>
      <c r="G74" s="18"/>
      <c r="H74" s="14"/>
      <c r="I74" s="14"/>
      <c r="J74" s="14"/>
      <c r="K74" s="14"/>
      <c r="L74" s="14"/>
      <c r="M74" s="14"/>
      <c r="N74" s="14"/>
      <c r="O74" s="14"/>
      <c r="P74" s="14"/>
      <c r="Q74" s="11">
        <f t="shared" si="20"/>
        <v>0</v>
      </c>
      <c r="R74" s="11">
        <f t="shared" si="20"/>
        <v>0</v>
      </c>
      <c r="S74" s="14"/>
      <c r="T74" s="14"/>
      <c r="U74" s="11">
        <f t="shared" si="21"/>
        <v>0</v>
      </c>
      <c r="V74" s="11">
        <f t="shared" si="22"/>
        <v>0</v>
      </c>
    </row>
    <row r="75" spans="1:22" ht="15.75">
      <c r="A75" s="24" t="s">
        <v>21</v>
      </c>
      <c r="B75" s="21" t="s">
        <v>20</v>
      </c>
      <c r="C75" s="14"/>
      <c r="D75" s="14"/>
      <c r="E75" s="18"/>
      <c r="F75" s="18"/>
      <c r="G75" s="18"/>
      <c r="H75" s="14"/>
      <c r="I75" s="14"/>
      <c r="J75" s="14"/>
      <c r="K75" s="14"/>
      <c r="L75" s="14"/>
      <c r="M75" s="14"/>
      <c r="N75" s="14"/>
      <c r="O75" s="14"/>
      <c r="P75" s="14"/>
      <c r="Q75" s="11">
        <f t="shared" si="20"/>
        <v>0</v>
      </c>
      <c r="R75" s="11">
        <f t="shared" si="20"/>
        <v>0</v>
      </c>
      <c r="S75" s="14"/>
      <c r="T75" s="14"/>
      <c r="U75" s="11">
        <f t="shared" si="21"/>
        <v>0</v>
      </c>
      <c r="V75" s="11">
        <f t="shared" si="22"/>
        <v>0</v>
      </c>
    </row>
    <row r="76" spans="1:22" ht="15.75">
      <c r="A76" s="9" t="s">
        <v>19</v>
      </c>
      <c r="B76" s="20" t="s">
        <v>13</v>
      </c>
      <c r="C76" s="14"/>
      <c r="D76" s="14"/>
      <c r="E76" s="18"/>
      <c r="F76" s="18"/>
      <c r="G76" s="18"/>
      <c r="H76" s="14"/>
      <c r="I76" s="14"/>
      <c r="J76" s="14"/>
      <c r="K76" s="14"/>
      <c r="L76" s="14"/>
      <c r="M76" s="14"/>
      <c r="N76" s="14"/>
      <c r="O76" s="14"/>
      <c r="P76" s="14"/>
      <c r="Q76" s="11">
        <f t="shared" si="20"/>
        <v>0</v>
      </c>
      <c r="R76" s="11">
        <f t="shared" si="20"/>
        <v>0</v>
      </c>
      <c r="S76" s="14"/>
      <c r="T76" s="14"/>
      <c r="U76" s="11">
        <f t="shared" si="21"/>
        <v>0</v>
      </c>
      <c r="V76" s="11">
        <f t="shared" si="22"/>
        <v>0</v>
      </c>
    </row>
    <row r="77" spans="1:22" ht="15.75" hidden="1" outlineLevel="1">
      <c r="A77" s="9"/>
      <c r="B77" s="21" t="s">
        <v>18</v>
      </c>
      <c r="C77" s="14"/>
      <c r="D77" s="14"/>
      <c r="E77" s="18"/>
      <c r="F77" s="18"/>
      <c r="G77" s="18"/>
      <c r="H77" s="14"/>
      <c r="I77" s="14"/>
      <c r="J77" s="14"/>
      <c r="K77" s="14"/>
      <c r="L77" s="14"/>
      <c r="M77" s="14"/>
      <c r="N77" s="14"/>
      <c r="O77" s="14"/>
      <c r="P77" s="14"/>
      <c r="Q77" s="11">
        <f t="shared" si="20"/>
        <v>0</v>
      </c>
      <c r="R77" s="11">
        <f t="shared" si="20"/>
        <v>0</v>
      </c>
      <c r="S77" s="14"/>
      <c r="T77" s="14"/>
      <c r="U77" s="11">
        <f t="shared" si="21"/>
        <v>0</v>
      </c>
      <c r="V77" s="11">
        <f t="shared" si="22"/>
        <v>0</v>
      </c>
    </row>
    <row r="78" spans="1:22" ht="15.75" hidden="1" outlineLevel="1">
      <c r="A78" s="9"/>
      <c r="B78" s="21" t="s">
        <v>17</v>
      </c>
      <c r="C78" s="14"/>
      <c r="D78" s="14"/>
      <c r="E78" s="18"/>
      <c r="F78" s="18"/>
      <c r="G78" s="18"/>
      <c r="H78" s="14"/>
      <c r="I78" s="14"/>
      <c r="J78" s="14"/>
      <c r="K78" s="14"/>
      <c r="L78" s="14"/>
      <c r="M78" s="14"/>
      <c r="N78" s="14"/>
      <c r="O78" s="14"/>
      <c r="P78" s="14"/>
      <c r="Q78" s="11">
        <f t="shared" si="20"/>
        <v>0</v>
      </c>
      <c r="R78" s="11">
        <f t="shared" si="20"/>
        <v>0</v>
      </c>
      <c r="S78" s="14"/>
      <c r="T78" s="14"/>
      <c r="U78" s="11">
        <f t="shared" si="21"/>
        <v>0</v>
      </c>
      <c r="V78" s="11">
        <f t="shared" si="22"/>
        <v>0</v>
      </c>
    </row>
    <row r="79" spans="1:22" ht="15.75" hidden="1" outlineLevel="1">
      <c r="A79" s="9" t="s">
        <v>16</v>
      </c>
      <c r="B79" s="21" t="s">
        <v>15</v>
      </c>
      <c r="C79" s="14"/>
      <c r="D79" s="14"/>
      <c r="E79" s="18"/>
      <c r="F79" s="18"/>
      <c r="G79" s="18"/>
      <c r="H79" s="14"/>
      <c r="I79" s="14"/>
      <c r="J79" s="14"/>
      <c r="K79" s="14"/>
      <c r="L79" s="14"/>
      <c r="M79" s="14"/>
      <c r="N79" s="14"/>
      <c r="O79" s="14"/>
      <c r="P79" s="14"/>
      <c r="Q79" s="11">
        <f t="shared" si="20"/>
        <v>0</v>
      </c>
      <c r="R79" s="11">
        <f t="shared" si="20"/>
        <v>0</v>
      </c>
      <c r="S79" s="14"/>
      <c r="T79" s="14"/>
      <c r="U79" s="11">
        <f t="shared" si="21"/>
        <v>0</v>
      </c>
      <c r="V79" s="11">
        <f t="shared" si="22"/>
        <v>0</v>
      </c>
    </row>
    <row r="80" spans="1:22" ht="15.75" hidden="1" outlineLevel="1">
      <c r="A80" s="9" t="s">
        <v>14</v>
      </c>
      <c r="B80" s="20" t="s">
        <v>13</v>
      </c>
      <c r="C80" s="14"/>
      <c r="D80" s="14"/>
      <c r="E80" s="18"/>
      <c r="F80" s="18"/>
      <c r="G80" s="18"/>
      <c r="H80" s="14"/>
      <c r="I80" s="14"/>
      <c r="J80" s="14"/>
      <c r="K80" s="14"/>
      <c r="L80" s="14"/>
      <c r="M80" s="14"/>
      <c r="N80" s="14"/>
      <c r="O80" s="14"/>
      <c r="P80" s="14"/>
      <c r="Q80" s="11">
        <f t="shared" si="20"/>
        <v>0</v>
      </c>
      <c r="R80" s="11">
        <f t="shared" si="20"/>
        <v>0</v>
      </c>
      <c r="S80" s="14"/>
      <c r="T80" s="14"/>
      <c r="U80" s="11">
        <f t="shared" si="21"/>
        <v>0</v>
      </c>
      <c r="V80" s="11">
        <f t="shared" si="22"/>
        <v>0</v>
      </c>
    </row>
    <row r="81" spans="1:21" ht="15.75" collapsed="1">
      <c r="A81" s="27"/>
      <c r="B81" s="28" t="s">
        <v>12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</row>
    <row r="82" spans="2:12" ht="15.75">
      <c r="B82" s="30"/>
      <c r="K82" s="31" t="s">
        <v>11</v>
      </c>
      <c r="L82" s="31"/>
    </row>
    <row r="83" spans="2:12" ht="15.75">
      <c r="B83" s="30"/>
      <c r="K83" s="31"/>
      <c r="L83" s="31"/>
    </row>
    <row r="84" spans="2:22" ht="15" customHeight="1">
      <c r="B84" s="55" t="s">
        <v>10</v>
      </c>
      <c r="C84" s="55"/>
      <c r="D84" s="32"/>
      <c r="E84" s="32"/>
      <c r="F84" s="32"/>
      <c r="G84" s="32"/>
      <c r="H84" s="32"/>
      <c r="I84" s="32"/>
      <c r="J84" s="32"/>
      <c r="K84" s="52" t="s">
        <v>7</v>
      </c>
      <c r="L84" s="52"/>
      <c r="M84" s="52"/>
      <c r="N84" s="4"/>
      <c r="O84" s="52"/>
      <c r="P84" s="52"/>
      <c r="Q84" s="52"/>
      <c r="R84" s="4"/>
      <c r="S84" s="52" t="s">
        <v>9</v>
      </c>
      <c r="T84" s="52"/>
      <c r="U84" s="52"/>
      <c r="V84" s="52"/>
    </row>
    <row r="85" spans="2:22" ht="15.75">
      <c r="B85" s="33"/>
      <c r="C85" s="34"/>
      <c r="D85" s="34"/>
      <c r="E85" s="34"/>
      <c r="F85" s="34"/>
      <c r="G85" s="34"/>
      <c r="H85" s="34"/>
      <c r="I85" s="34"/>
      <c r="J85" s="34"/>
      <c r="K85" s="53" t="s">
        <v>5</v>
      </c>
      <c r="L85" s="53"/>
      <c r="M85" s="53"/>
      <c r="N85" s="34"/>
      <c r="O85" s="53"/>
      <c r="P85" s="53"/>
      <c r="Q85" s="53"/>
      <c r="R85" s="34"/>
      <c r="S85" s="56" t="s">
        <v>4</v>
      </c>
      <c r="T85" s="56"/>
      <c r="U85" s="56"/>
      <c r="V85" s="56"/>
    </row>
    <row r="86" spans="2:14" ht="15">
      <c r="B86" s="52" t="s">
        <v>8</v>
      </c>
      <c r="C86" s="52"/>
      <c r="D86" s="4"/>
      <c r="E86" s="4"/>
      <c r="F86" s="4"/>
      <c r="G86" s="4"/>
      <c r="H86" s="4"/>
      <c r="I86" s="4"/>
      <c r="J86" s="4"/>
      <c r="K86" s="33"/>
      <c r="L86" s="33"/>
      <c r="M86" s="33"/>
      <c r="N86" s="33"/>
    </row>
    <row r="87" spans="2:22" ht="15" customHeight="1">
      <c r="B87" s="52"/>
      <c r="C87" s="52"/>
      <c r="D87" s="4"/>
      <c r="E87" s="4"/>
      <c r="F87" s="4"/>
      <c r="G87" s="4"/>
      <c r="H87" s="4"/>
      <c r="I87" s="4"/>
      <c r="J87" s="4"/>
      <c r="K87" s="52" t="s">
        <v>7</v>
      </c>
      <c r="L87" s="52"/>
      <c r="M87" s="52"/>
      <c r="N87" s="4"/>
      <c r="S87" s="52" t="s">
        <v>6</v>
      </c>
      <c r="T87" s="52"/>
      <c r="U87" s="52"/>
      <c r="V87" s="52"/>
    </row>
    <row r="88" spans="2:22" ht="15.75" customHeight="1">
      <c r="B88" s="53"/>
      <c r="C88" s="53"/>
      <c r="D88" s="34"/>
      <c r="E88" s="34"/>
      <c r="F88" s="34"/>
      <c r="G88" s="34"/>
      <c r="H88" s="34"/>
      <c r="I88" s="34"/>
      <c r="J88" s="34"/>
      <c r="K88" s="53" t="s">
        <v>5</v>
      </c>
      <c r="L88" s="53"/>
      <c r="M88" s="53"/>
      <c r="N88" s="34"/>
      <c r="S88" s="53" t="s">
        <v>4</v>
      </c>
      <c r="T88" s="53"/>
      <c r="U88" s="53"/>
      <c r="V88" s="53"/>
    </row>
    <row r="89" spans="2:23" ht="15.75">
      <c r="B89" s="52" t="s">
        <v>3</v>
      </c>
      <c r="C89" s="52"/>
      <c r="D89" s="4"/>
      <c r="E89" s="4"/>
      <c r="F89" s="4"/>
      <c r="G89" s="4"/>
      <c r="H89" s="4"/>
      <c r="I89" s="33"/>
      <c r="J89" s="33"/>
      <c r="K89" s="52" t="s">
        <v>2</v>
      </c>
      <c r="L89" s="52"/>
      <c r="M89" s="52"/>
      <c r="N89" s="4"/>
      <c r="O89" s="31"/>
      <c r="P89" s="31"/>
      <c r="Q89" s="31"/>
      <c r="R89" s="31"/>
      <c r="V89" s="36"/>
      <c r="W89" s="36"/>
    </row>
    <row r="90" spans="2:23" ht="15.75">
      <c r="B90" s="53" t="s">
        <v>1</v>
      </c>
      <c r="C90" s="53"/>
      <c r="D90" s="34"/>
      <c r="E90" s="34"/>
      <c r="F90" s="34"/>
      <c r="G90" s="34"/>
      <c r="H90" s="34"/>
      <c r="I90" s="37"/>
      <c r="J90" s="37"/>
      <c r="K90" s="53" t="s">
        <v>0</v>
      </c>
      <c r="L90" s="53"/>
      <c r="M90" s="53"/>
      <c r="N90" s="34"/>
      <c r="O90" s="54"/>
      <c r="P90" s="54"/>
      <c r="Q90" s="54"/>
      <c r="R90" s="38"/>
      <c r="V90" s="54"/>
      <c r="W90" s="54"/>
    </row>
    <row r="95" spans="7:8" ht="15.75">
      <c r="G95" s="39"/>
      <c r="H95" s="39"/>
    </row>
  </sheetData>
  <sheetProtection/>
  <mergeCells count="43">
    <mergeCell ref="C9:V10"/>
    <mergeCell ref="I12:J12"/>
    <mergeCell ref="K12:L12"/>
    <mergeCell ref="M12:N12"/>
    <mergeCell ref="O12:P12"/>
    <mergeCell ref="Q12:R12"/>
    <mergeCell ref="I11:R11"/>
    <mergeCell ref="A7:U7"/>
    <mergeCell ref="A9:A10"/>
    <mergeCell ref="B9:B10"/>
    <mergeCell ref="A11:A14"/>
    <mergeCell ref="B11:B14"/>
    <mergeCell ref="C13:G13"/>
    <mergeCell ref="S11:T12"/>
    <mergeCell ref="U11:V12"/>
    <mergeCell ref="C11:H11"/>
    <mergeCell ref="D12:G12"/>
    <mergeCell ref="B84:C84"/>
    <mergeCell ref="K84:M84"/>
    <mergeCell ref="O84:Q84"/>
    <mergeCell ref="K85:M85"/>
    <mergeCell ref="O85:Q85"/>
    <mergeCell ref="S85:V85"/>
    <mergeCell ref="S84:V84"/>
    <mergeCell ref="B86:C86"/>
    <mergeCell ref="B87:C87"/>
    <mergeCell ref="K87:M87"/>
    <mergeCell ref="B88:C88"/>
    <mergeCell ref="K88:M88"/>
    <mergeCell ref="S88:V88"/>
    <mergeCell ref="S87:V87"/>
    <mergeCell ref="B89:C89"/>
    <mergeCell ref="K89:M89"/>
    <mergeCell ref="B90:C90"/>
    <mergeCell ref="K90:M90"/>
    <mergeCell ref="O90:Q90"/>
    <mergeCell ref="V90:W90"/>
    <mergeCell ref="T1:V1"/>
    <mergeCell ref="T2:V2"/>
    <mergeCell ref="T3:V3"/>
    <mergeCell ref="T4:V4"/>
    <mergeCell ref="T5:V5"/>
    <mergeCell ref="T6:V6"/>
  </mergeCells>
  <printOptions horizontalCentered="1"/>
  <pageMargins left="0.2755905511811024" right="0.1968503937007874" top="0.2755905511811024" bottom="0.35433070866141736" header="0.1968503937007874" footer="0.2362204724409449"/>
  <pageSetup fitToHeight="1" fitToWidth="1" horizontalDpi="600" verticalDpi="600" orientation="portrait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95"/>
  <sheetViews>
    <sheetView zoomScale="70" zoomScaleNormal="70" zoomScalePageLayoutView="0" workbookViewId="0" topLeftCell="A1">
      <selection activeCell="K14" sqref="K14"/>
    </sheetView>
  </sheetViews>
  <sheetFormatPr defaultColWidth="9.00390625" defaultRowHeight="12.75" outlineLevelRow="1" outlineLevelCol="1"/>
  <cols>
    <col min="1" max="1" width="7.875" style="1" customWidth="1"/>
    <col min="2" max="2" width="90.125" style="1" customWidth="1"/>
    <col min="3" max="3" width="13.875" style="1" customWidth="1"/>
    <col min="4" max="6" width="13.875" style="1" hidden="1" customWidth="1" outlineLevel="1"/>
    <col min="7" max="7" width="19.25390625" style="1" hidden="1" customWidth="1" outlineLevel="1"/>
    <col min="8" max="8" width="13.875" style="1" customWidth="1" collapsed="1"/>
    <col min="9" max="10" width="15.125" style="1" hidden="1" customWidth="1" outlineLevel="1"/>
    <col min="11" max="11" width="14.625" style="1" customWidth="1" collapsed="1"/>
    <col min="12" max="12" width="14.625" style="1" customWidth="1"/>
    <col min="13" max="16" width="12.875" style="1" hidden="1" customWidth="1" outlineLevel="1"/>
    <col min="17" max="17" width="12.75390625" style="1" customWidth="1" collapsed="1"/>
    <col min="18" max="18" width="12.75390625" style="1" customWidth="1"/>
    <col min="19" max="20" width="13.25390625" style="1" hidden="1" customWidth="1" outlineLevel="1"/>
    <col min="21" max="21" width="12.75390625" style="1" customWidth="1" collapsed="1"/>
    <col min="22" max="22" width="13.00390625" style="1" customWidth="1"/>
    <col min="23" max="23" width="9.75390625" style="1" bestFit="1" customWidth="1"/>
    <col min="24" max="16384" width="9.125" style="1" customWidth="1"/>
  </cols>
  <sheetData>
    <row r="1" spans="13:22" ht="15">
      <c r="M1" s="2"/>
      <c r="N1" s="2"/>
      <c r="O1" s="3"/>
      <c r="P1" s="3"/>
      <c r="Q1" s="3"/>
      <c r="R1" s="3"/>
      <c r="S1" s="3"/>
      <c r="T1" s="51" t="s">
        <v>109</v>
      </c>
      <c r="U1" s="51"/>
      <c r="V1" s="51"/>
    </row>
    <row r="2" spans="13:22" ht="15">
      <c r="M2" s="2"/>
      <c r="N2" s="2"/>
      <c r="O2" s="3"/>
      <c r="P2" s="3"/>
      <c r="Q2" s="3"/>
      <c r="R2" s="3"/>
      <c r="S2" s="3"/>
      <c r="T2" s="52" t="s">
        <v>110</v>
      </c>
      <c r="U2" s="52"/>
      <c r="V2" s="52"/>
    </row>
    <row r="3" spans="13:22" ht="15">
      <c r="M3" s="2"/>
      <c r="N3" s="2"/>
      <c r="O3" s="3"/>
      <c r="P3" s="3"/>
      <c r="Q3" s="3"/>
      <c r="R3" s="3"/>
      <c r="S3" s="3"/>
      <c r="T3" s="52" t="s">
        <v>111</v>
      </c>
      <c r="U3" s="52"/>
      <c r="V3" s="52"/>
    </row>
    <row r="4" spans="13:22" ht="15">
      <c r="M4" s="2"/>
      <c r="N4" s="2"/>
      <c r="O4" s="3"/>
      <c r="P4" s="3"/>
      <c r="Q4" s="3"/>
      <c r="R4" s="3"/>
      <c r="S4" s="3"/>
      <c r="T4" s="52" t="s">
        <v>112</v>
      </c>
      <c r="U4" s="52"/>
      <c r="V4" s="52"/>
    </row>
    <row r="5" spans="13:22" ht="15">
      <c r="M5" s="2"/>
      <c r="N5" s="2"/>
      <c r="O5" s="3"/>
      <c r="P5" s="3"/>
      <c r="Q5" s="3"/>
      <c r="R5" s="3"/>
      <c r="S5" s="3"/>
      <c r="T5" s="52" t="s">
        <v>113</v>
      </c>
      <c r="U5" s="52"/>
      <c r="V5" s="52"/>
    </row>
    <row r="6" spans="13:22" ht="15">
      <c r="M6" s="2"/>
      <c r="N6" s="2"/>
      <c r="O6" s="3"/>
      <c r="P6" s="3"/>
      <c r="Q6" s="3"/>
      <c r="R6" s="3"/>
      <c r="S6" s="3"/>
      <c r="T6" s="52" t="s">
        <v>114</v>
      </c>
      <c r="U6" s="52"/>
      <c r="V6" s="52"/>
    </row>
    <row r="7" spans="1:21" ht="15.75">
      <c r="A7" s="57" t="s">
        <v>125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ht="15.75">
      <c r="A8" s="5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2" ht="15.75" customHeight="1">
      <c r="A9" s="58" t="s">
        <v>103</v>
      </c>
      <c r="B9" s="58" t="s">
        <v>102</v>
      </c>
      <c r="C9" s="60" t="s">
        <v>115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</row>
    <row r="10" spans="1:22" ht="15.75" customHeight="1">
      <c r="A10" s="58"/>
      <c r="B10" s="58"/>
      <c r="C10" s="62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15.75">
      <c r="A11" s="59" t="s">
        <v>101</v>
      </c>
      <c r="B11" s="59" t="s">
        <v>100</v>
      </c>
      <c r="C11" s="59" t="s">
        <v>99</v>
      </c>
      <c r="D11" s="59"/>
      <c r="E11" s="59"/>
      <c r="F11" s="59"/>
      <c r="G11" s="59"/>
      <c r="H11" s="59"/>
      <c r="I11" s="59" t="s">
        <v>98</v>
      </c>
      <c r="J11" s="59"/>
      <c r="K11" s="59"/>
      <c r="L11" s="59"/>
      <c r="M11" s="59"/>
      <c r="N11" s="59"/>
      <c r="O11" s="59"/>
      <c r="P11" s="59"/>
      <c r="Q11" s="59"/>
      <c r="R11" s="59"/>
      <c r="S11" s="59" t="s">
        <v>97</v>
      </c>
      <c r="T11" s="59"/>
      <c r="U11" s="59" t="s">
        <v>96</v>
      </c>
      <c r="V11" s="59"/>
    </row>
    <row r="12" spans="1:22" ht="31.5">
      <c r="A12" s="59"/>
      <c r="B12" s="59"/>
      <c r="C12" s="7" t="s">
        <v>95</v>
      </c>
      <c r="D12" s="59" t="s">
        <v>94</v>
      </c>
      <c r="E12" s="59"/>
      <c r="F12" s="59"/>
      <c r="G12" s="59"/>
      <c r="H12" s="7" t="s">
        <v>93</v>
      </c>
      <c r="I12" s="64" t="s">
        <v>92</v>
      </c>
      <c r="J12" s="64"/>
      <c r="K12" s="65" t="s">
        <v>91</v>
      </c>
      <c r="L12" s="66"/>
      <c r="M12" s="66" t="s">
        <v>90</v>
      </c>
      <c r="N12" s="66"/>
      <c r="O12" s="66" t="s">
        <v>89</v>
      </c>
      <c r="P12" s="66"/>
      <c r="Q12" s="59" t="s">
        <v>88</v>
      </c>
      <c r="R12" s="59"/>
      <c r="S12" s="59"/>
      <c r="T12" s="59"/>
      <c r="U12" s="59"/>
      <c r="V12" s="59"/>
    </row>
    <row r="13" spans="1:23" ht="15.75">
      <c r="A13" s="59"/>
      <c r="B13" s="59"/>
      <c r="C13" s="59" t="s">
        <v>87</v>
      </c>
      <c r="D13" s="59"/>
      <c r="E13" s="59"/>
      <c r="F13" s="59"/>
      <c r="G13" s="59"/>
      <c r="H13" s="7" t="s">
        <v>86</v>
      </c>
      <c r="I13" s="7" t="s">
        <v>87</v>
      </c>
      <c r="J13" s="7" t="s">
        <v>86</v>
      </c>
      <c r="K13" s="7" t="s">
        <v>87</v>
      </c>
      <c r="L13" s="7" t="s">
        <v>86</v>
      </c>
      <c r="M13" s="7" t="s">
        <v>87</v>
      </c>
      <c r="N13" s="7" t="s">
        <v>86</v>
      </c>
      <c r="O13" s="7" t="s">
        <v>87</v>
      </c>
      <c r="P13" s="7" t="s">
        <v>86</v>
      </c>
      <c r="Q13" s="7" t="s">
        <v>87</v>
      </c>
      <c r="R13" s="7" t="s">
        <v>86</v>
      </c>
      <c r="S13" s="7" t="s">
        <v>87</v>
      </c>
      <c r="T13" s="7" t="s">
        <v>86</v>
      </c>
      <c r="U13" s="7" t="s">
        <v>87</v>
      </c>
      <c r="V13" s="7" t="s">
        <v>86</v>
      </c>
      <c r="W13" s="3"/>
    </row>
    <row r="14" spans="1:22" ht="78.75">
      <c r="A14" s="59"/>
      <c r="B14" s="59"/>
      <c r="C14" s="8" t="s">
        <v>85</v>
      </c>
      <c r="D14" s="8" t="s">
        <v>85</v>
      </c>
      <c r="E14" s="7" t="s">
        <v>104</v>
      </c>
      <c r="F14" s="7" t="s">
        <v>105</v>
      </c>
      <c r="G14" s="7" t="s">
        <v>106</v>
      </c>
      <c r="H14" s="8" t="s">
        <v>84</v>
      </c>
      <c r="I14" s="7" t="s">
        <v>85</v>
      </c>
      <c r="J14" s="7" t="s">
        <v>84</v>
      </c>
      <c r="K14" s="7" t="s">
        <v>85</v>
      </c>
      <c r="L14" s="7" t="s">
        <v>84</v>
      </c>
      <c r="M14" s="7" t="s">
        <v>85</v>
      </c>
      <c r="N14" s="7" t="s">
        <v>84</v>
      </c>
      <c r="O14" s="7" t="s">
        <v>85</v>
      </c>
      <c r="P14" s="7" t="s">
        <v>84</v>
      </c>
      <c r="Q14" s="7" t="s">
        <v>85</v>
      </c>
      <c r="R14" s="7" t="s">
        <v>84</v>
      </c>
      <c r="S14" s="7" t="s">
        <v>85</v>
      </c>
      <c r="T14" s="7" t="s">
        <v>84</v>
      </c>
      <c r="U14" s="7" t="s">
        <v>85</v>
      </c>
      <c r="V14" s="7" t="s">
        <v>84</v>
      </c>
    </row>
    <row r="15" spans="1:22" ht="15.75">
      <c r="A15" s="9">
        <v>1</v>
      </c>
      <c r="B15" s="10" t="s">
        <v>83</v>
      </c>
      <c r="C15" s="15">
        <f>C59-C38-C37+C17+C16</f>
        <v>0.11012999999999999</v>
      </c>
      <c r="D15" s="15">
        <f>D59-D38-D37+D17+D16</f>
        <v>0</v>
      </c>
      <c r="E15" s="12" t="s">
        <v>41</v>
      </c>
      <c r="F15" s="12" t="s">
        <v>41</v>
      </c>
      <c r="G15" s="12" t="s">
        <v>41</v>
      </c>
      <c r="H15" s="12" t="s">
        <v>41</v>
      </c>
      <c r="I15" s="15">
        <f>I59-I38-I37+I17+I16</f>
        <v>0</v>
      </c>
      <c r="J15" s="12" t="s">
        <v>41</v>
      </c>
      <c r="K15" s="15">
        <f>K59-K38-K37+K17+K16</f>
        <v>0.064</v>
      </c>
      <c r="L15" s="12" t="s">
        <v>41</v>
      </c>
      <c r="M15" s="15">
        <f>M59-M38-M37+M17+M16</f>
        <v>0</v>
      </c>
      <c r="N15" s="12" t="s">
        <v>41</v>
      </c>
      <c r="O15" s="15">
        <f>O59-O38-O37+O17+O16</f>
        <v>0</v>
      </c>
      <c r="P15" s="12" t="s">
        <v>41</v>
      </c>
      <c r="Q15" s="15">
        <f>Q59-Q38-Q37+Q17+Q16</f>
        <v>0.064</v>
      </c>
      <c r="R15" s="12" t="s">
        <v>41</v>
      </c>
      <c r="S15" s="15">
        <f>S59-S38-S37+S17+S16</f>
        <v>0</v>
      </c>
      <c r="T15" s="12" t="s">
        <v>41</v>
      </c>
      <c r="U15" s="15">
        <f>U59-U38-U37+U17+U16</f>
        <v>0.17413</v>
      </c>
      <c r="V15" s="12" t="s">
        <v>41</v>
      </c>
    </row>
    <row r="16" spans="1:22" ht="15.75">
      <c r="A16" s="9">
        <v>2</v>
      </c>
      <c r="B16" s="10" t="s">
        <v>82</v>
      </c>
      <c r="C16" s="18">
        <v>0.00115</v>
      </c>
      <c r="D16" s="18"/>
      <c r="E16" s="12" t="s">
        <v>41</v>
      </c>
      <c r="F16" s="12" t="s">
        <v>41</v>
      </c>
      <c r="G16" s="12" t="s">
        <v>41</v>
      </c>
      <c r="H16" s="12" t="s">
        <v>41</v>
      </c>
      <c r="I16" s="18"/>
      <c r="J16" s="12" t="s">
        <v>41</v>
      </c>
      <c r="K16" s="18"/>
      <c r="L16" s="12" t="s">
        <v>41</v>
      </c>
      <c r="M16" s="18"/>
      <c r="N16" s="12" t="s">
        <v>41</v>
      </c>
      <c r="O16" s="18"/>
      <c r="P16" s="12" t="s">
        <v>41</v>
      </c>
      <c r="Q16" s="15">
        <f>I16+K16+M16+O16</f>
        <v>0</v>
      </c>
      <c r="R16" s="12" t="s">
        <v>41</v>
      </c>
      <c r="S16" s="18"/>
      <c r="T16" s="12" t="s">
        <v>41</v>
      </c>
      <c r="U16" s="15">
        <f>S16+Q16+C16+D16</f>
        <v>0.00115</v>
      </c>
      <c r="V16" s="12" t="s">
        <v>41</v>
      </c>
    </row>
    <row r="17" spans="1:23" ht="15.75">
      <c r="A17" s="9">
        <v>3</v>
      </c>
      <c r="B17" s="10" t="s">
        <v>81</v>
      </c>
      <c r="C17" s="15">
        <f>C18+C20+C22+C24+C26+C37</f>
        <v>0.10898</v>
      </c>
      <c r="D17" s="15">
        <f>D18+D20+D22+D24+D26+D37</f>
        <v>0</v>
      </c>
      <c r="E17" s="15">
        <f>E18+E20+E22+E24+E26+E37</f>
        <v>0</v>
      </c>
      <c r="F17" s="15">
        <f>F18+F20+F22+F24+F26+F37</f>
        <v>0</v>
      </c>
      <c r="G17" s="12" t="s">
        <v>41</v>
      </c>
      <c r="H17" s="15">
        <f>H18+H20+H22+H24+H26</f>
        <v>0</v>
      </c>
      <c r="I17" s="15">
        <f>I18+I20+I22+I24+I26+I37</f>
        <v>0</v>
      </c>
      <c r="J17" s="15">
        <f>J18+J20+J22+J24+J26</f>
        <v>0</v>
      </c>
      <c r="K17" s="15">
        <f>K18+K20+K22+K24+K26+K37</f>
        <v>0.064</v>
      </c>
      <c r="L17" s="15">
        <f>L18+L20+L22+L24+L26</f>
        <v>0</v>
      </c>
      <c r="M17" s="15">
        <f>M18+M20+M22+M24+M26+M37</f>
        <v>0</v>
      </c>
      <c r="N17" s="15">
        <f>N18+N20+N22+N24+N26</f>
        <v>0</v>
      </c>
      <c r="O17" s="15">
        <f>O18+O20+O22+O24+O26+O37</f>
        <v>0</v>
      </c>
      <c r="P17" s="15">
        <f>P18+P20+P22+P24+P26</f>
        <v>0</v>
      </c>
      <c r="Q17" s="15">
        <f>Q18+Q20+Q22+Q24+Q26+Q37</f>
        <v>0.064</v>
      </c>
      <c r="R17" s="15">
        <f>R18+R20+R22+R24+R26</f>
        <v>0</v>
      </c>
      <c r="S17" s="15">
        <f>S18+S20+S22+S24+S26+S37</f>
        <v>0</v>
      </c>
      <c r="T17" s="15">
        <f>T18+T20+T22+T24+T26</f>
        <v>0</v>
      </c>
      <c r="U17" s="15">
        <f>U18+U20+U22+U24+U26+U37</f>
        <v>0.17298</v>
      </c>
      <c r="V17" s="15">
        <f>V18+V20+V22+V24+V26</f>
        <v>0</v>
      </c>
      <c r="W17" s="16"/>
    </row>
    <row r="18" spans="1:22" ht="15.75">
      <c r="A18" s="17" t="s">
        <v>80</v>
      </c>
      <c r="B18" s="10" t="s">
        <v>38</v>
      </c>
      <c r="C18" s="18">
        <v>0.10898</v>
      </c>
      <c r="D18" s="18"/>
      <c r="E18" s="18"/>
      <c r="F18" s="18"/>
      <c r="G18" s="18"/>
      <c r="H18" s="43"/>
      <c r="I18" s="18"/>
      <c r="J18" s="18"/>
      <c r="K18" s="18">
        <v>0.064</v>
      </c>
      <c r="L18" s="18"/>
      <c r="M18" s="18"/>
      <c r="N18" s="18"/>
      <c r="O18" s="18"/>
      <c r="P18" s="18"/>
      <c r="Q18" s="15">
        <f aca="true" t="shared" si="0" ref="Q18:R25">I18+K18+M18+O18</f>
        <v>0.064</v>
      </c>
      <c r="R18" s="15">
        <f t="shared" si="0"/>
        <v>0</v>
      </c>
      <c r="S18" s="18"/>
      <c r="T18" s="18"/>
      <c r="U18" s="15">
        <f aca="true" t="shared" si="1" ref="U18:U25">S18+Q18+C18+D18</f>
        <v>0.17298</v>
      </c>
      <c r="V18" s="15">
        <f aca="true" t="shared" si="2" ref="V18:V25">T18+R18+H18</f>
        <v>0</v>
      </c>
    </row>
    <row r="19" spans="1:22" ht="15.75">
      <c r="A19" s="17" t="s">
        <v>79</v>
      </c>
      <c r="B19" s="20" t="s">
        <v>13</v>
      </c>
      <c r="C19" s="18">
        <v>0.10898</v>
      </c>
      <c r="D19" s="18"/>
      <c r="E19" s="18"/>
      <c r="F19" s="18"/>
      <c r="G19" s="18"/>
      <c r="H19" s="43"/>
      <c r="I19" s="18"/>
      <c r="J19" s="18"/>
      <c r="K19" s="18">
        <v>0.064</v>
      </c>
      <c r="L19" s="18"/>
      <c r="M19" s="18"/>
      <c r="N19" s="18"/>
      <c r="O19" s="18"/>
      <c r="P19" s="18"/>
      <c r="Q19" s="15">
        <f t="shared" si="0"/>
        <v>0.064</v>
      </c>
      <c r="R19" s="15">
        <f t="shared" si="0"/>
        <v>0</v>
      </c>
      <c r="S19" s="18"/>
      <c r="T19" s="18"/>
      <c r="U19" s="15">
        <f t="shared" si="1"/>
        <v>0.17298</v>
      </c>
      <c r="V19" s="15">
        <f t="shared" si="2"/>
        <v>0</v>
      </c>
    </row>
    <row r="20" spans="1:22" ht="15.75">
      <c r="A20" s="9" t="s">
        <v>78</v>
      </c>
      <c r="B20" s="10" t="s">
        <v>35</v>
      </c>
      <c r="C20" s="18"/>
      <c r="D20" s="18"/>
      <c r="E20" s="18"/>
      <c r="F20" s="18"/>
      <c r="G20" s="18"/>
      <c r="H20" s="43"/>
      <c r="I20" s="18"/>
      <c r="J20" s="18"/>
      <c r="K20" s="18"/>
      <c r="L20" s="18"/>
      <c r="M20" s="18"/>
      <c r="N20" s="18"/>
      <c r="O20" s="18"/>
      <c r="P20" s="18"/>
      <c r="Q20" s="15">
        <f t="shared" si="0"/>
        <v>0</v>
      </c>
      <c r="R20" s="15">
        <f t="shared" si="0"/>
        <v>0</v>
      </c>
      <c r="S20" s="18"/>
      <c r="T20" s="18"/>
      <c r="U20" s="15">
        <f t="shared" si="1"/>
        <v>0</v>
      </c>
      <c r="V20" s="15">
        <f t="shared" si="2"/>
        <v>0</v>
      </c>
    </row>
    <row r="21" spans="1:22" ht="15.75">
      <c r="A21" s="9" t="s">
        <v>77</v>
      </c>
      <c r="B21" s="20" t="s">
        <v>13</v>
      </c>
      <c r="C21" s="18"/>
      <c r="D21" s="18"/>
      <c r="E21" s="18"/>
      <c r="F21" s="18"/>
      <c r="G21" s="18"/>
      <c r="H21" s="43"/>
      <c r="I21" s="18"/>
      <c r="J21" s="18"/>
      <c r="K21" s="18"/>
      <c r="L21" s="18"/>
      <c r="M21" s="18"/>
      <c r="N21" s="18"/>
      <c r="O21" s="18"/>
      <c r="P21" s="18"/>
      <c r="Q21" s="15">
        <f t="shared" si="0"/>
        <v>0</v>
      </c>
      <c r="R21" s="15">
        <f t="shared" si="0"/>
        <v>0</v>
      </c>
      <c r="S21" s="18"/>
      <c r="T21" s="18"/>
      <c r="U21" s="15">
        <f t="shared" si="1"/>
        <v>0</v>
      </c>
      <c r="V21" s="15">
        <f t="shared" si="2"/>
        <v>0</v>
      </c>
    </row>
    <row r="22" spans="1:22" ht="63">
      <c r="A22" s="9" t="s">
        <v>76</v>
      </c>
      <c r="B22" s="10" t="s">
        <v>107</v>
      </c>
      <c r="C22" s="18"/>
      <c r="D22" s="18"/>
      <c r="E22" s="18"/>
      <c r="F22" s="18"/>
      <c r="G22" s="18"/>
      <c r="H22" s="43"/>
      <c r="I22" s="18"/>
      <c r="J22" s="18"/>
      <c r="K22" s="18"/>
      <c r="L22" s="18"/>
      <c r="M22" s="18"/>
      <c r="N22" s="18"/>
      <c r="O22" s="18"/>
      <c r="P22" s="18"/>
      <c r="Q22" s="15">
        <f t="shared" si="0"/>
        <v>0</v>
      </c>
      <c r="R22" s="15">
        <f t="shared" si="0"/>
        <v>0</v>
      </c>
      <c r="S22" s="18"/>
      <c r="T22" s="18"/>
      <c r="U22" s="15">
        <f t="shared" si="1"/>
        <v>0</v>
      </c>
      <c r="V22" s="15">
        <f t="shared" si="2"/>
        <v>0</v>
      </c>
    </row>
    <row r="23" spans="1:22" ht="15.75">
      <c r="A23" s="9" t="s">
        <v>75</v>
      </c>
      <c r="B23" s="20" t="s">
        <v>13</v>
      </c>
      <c r="C23" s="18"/>
      <c r="D23" s="18"/>
      <c r="E23" s="18"/>
      <c r="F23" s="18"/>
      <c r="G23" s="18"/>
      <c r="H23" s="43"/>
      <c r="I23" s="18"/>
      <c r="J23" s="18"/>
      <c r="K23" s="18"/>
      <c r="L23" s="18"/>
      <c r="M23" s="18"/>
      <c r="N23" s="18"/>
      <c r="O23" s="18"/>
      <c r="P23" s="18"/>
      <c r="Q23" s="15">
        <f t="shared" si="0"/>
        <v>0</v>
      </c>
      <c r="R23" s="15">
        <f t="shared" si="0"/>
        <v>0</v>
      </c>
      <c r="S23" s="18"/>
      <c r="T23" s="18"/>
      <c r="U23" s="15">
        <f t="shared" si="1"/>
        <v>0</v>
      </c>
      <c r="V23" s="15">
        <f t="shared" si="2"/>
        <v>0</v>
      </c>
    </row>
    <row r="24" spans="1:22" ht="15.75">
      <c r="A24" s="9" t="s">
        <v>74</v>
      </c>
      <c r="B24" s="10" t="s">
        <v>30</v>
      </c>
      <c r="C24" s="18"/>
      <c r="D24" s="18"/>
      <c r="E24" s="18"/>
      <c r="F24" s="18"/>
      <c r="G24" s="18"/>
      <c r="H24" s="44">
        <f>C24*1097</f>
        <v>0</v>
      </c>
      <c r="I24" s="18"/>
      <c r="J24" s="18"/>
      <c r="K24" s="18"/>
      <c r="L24" s="18"/>
      <c r="M24" s="18"/>
      <c r="N24" s="18"/>
      <c r="O24" s="18"/>
      <c r="P24" s="18"/>
      <c r="Q24" s="15">
        <f t="shared" si="0"/>
        <v>0</v>
      </c>
      <c r="R24" s="15">
        <f t="shared" si="0"/>
        <v>0</v>
      </c>
      <c r="S24" s="18"/>
      <c r="T24" s="18"/>
      <c r="U24" s="15">
        <f t="shared" si="1"/>
        <v>0</v>
      </c>
      <c r="V24" s="15">
        <f t="shared" si="2"/>
        <v>0</v>
      </c>
    </row>
    <row r="25" spans="1:22" ht="15.75">
      <c r="A25" s="9" t="s">
        <v>73</v>
      </c>
      <c r="B25" s="20" t="s">
        <v>13</v>
      </c>
      <c r="C25" s="18"/>
      <c r="D25" s="18"/>
      <c r="E25" s="18"/>
      <c r="F25" s="18"/>
      <c r="G25" s="18"/>
      <c r="H25" s="44">
        <f>C25*1097</f>
        <v>0</v>
      </c>
      <c r="I25" s="18"/>
      <c r="J25" s="18"/>
      <c r="K25" s="18"/>
      <c r="L25" s="18"/>
      <c r="M25" s="18"/>
      <c r="N25" s="18"/>
      <c r="O25" s="18"/>
      <c r="P25" s="18"/>
      <c r="Q25" s="15">
        <f t="shared" si="0"/>
        <v>0</v>
      </c>
      <c r="R25" s="15">
        <f t="shared" si="0"/>
        <v>0</v>
      </c>
      <c r="S25" s="18"/>
      <c r="T25" s="18"/>
      <c r="U25" s="15">
        <f t="shared" si="1"/>
        <v>0</v>
      </c>
      <c r="V25" s="15">
        <f t="shared" si="2"/>
        <v>0</v>
      </c>
    </row>
    <row r="26" spans="1:22" ht="15.75">
      <c r="A26" s="9" t="s">
        <v>72</v>
      </c>
      <c r="B26" s="10" t="s">
        <v>27</v>
      </c>
      <c r="C26" s="15">
        <f>C29+C31+C33+C35</f>
        <v>0</v>
      </c>
      <c r="D26" s="15">
        <f aca="true" t="shared" si="3" ref="D26:V27">D29+D31+D33+D35</f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 t="shared" si="3"/>
        <v>0</v>
      </c>
      <c r="O26" s="15">
        <f t="shared" si="3"/>
        <v>0</v>
      </c>
      <c r="P26" s="15">
        <f t="shared" si="3"/>
        <v>0</v>
      </c>
      <c r="Q26" s="15">
        <f t="shared" si="3"/>
        <v>0</v>
      </c>
      <c r="R26" s="15">
        <f t="shared" si="3"/>
        <v>0</v>
      </c>
      <c r="S26" s="15">
        <f t="shared" si="3"/>
        <v>0</v>
      </c>
      <c r="T26" s="15">
        <f t="shared" si="3"/>
        <v>0</v>
      </c>
      <c r="U26" s="15">
        <f t="shared" si="3"/>
        <v>0</v>
      </c>
      <c r="V26" s="15">
        <f t="shared" si="3"/>
        <v>0</v>
      </c>
    </row>
    <row r="27" spans="1:22" ht="15.75">
      <c r="A27" s="9" t="s">
        <v>71</v>
      </c>
      <c r="B27" s="20" t="s">
        <v>13</v>
      </c>
      <c r="C27" s="15">
        <f>C30+C32+C34+C36</f>
        <v>0</v>
      </c>
      <c r="D27" s="15">
        <f>D30+D32+D34+D36</f>
        <v>0</v>
      </c>
      <c r="E27" s="15">
        <f t="shared" si="3"/>
        <v>0</v>
      </c>
      <c r="F27" s="15">
        <f t="shared" si="3"/>
        <v>0</v>
      </c>
      <c r="G27" s="15">
        <f t="shared" si="3"/>
        <v>0</v>
      </c>
      <c r="H27" s="15">
        <f t="shared" si="3"/>
        <v>0</v>
      </c>
      <c r="I27" s="15">
        <f t="shared" si="3"/>
        <v>0</v>
      </c>
      <c r="J27" s="15">
        <f t="shared" si="3"/>
        <v>0</v>
      </c>
      <c r="K27" s="15">
        <f t="shared" si="3"/>
        <v>0</v>
      </c>
      <c r="L27" s="15">
        <f t="shared" si="3"/>
        <v>0</v>
      </c>
      <c r="M27" s="15">
        <f t="shared" si="3"/>
        <v>0</v>
      </c>
      <c r="N27" s="15">
        <f t="shared" si="3"/>
        <v>0</v>
      </c>
      <c r="O27" s="15">
        <f t="shared" si="3"/>
        <v>0</v>
      </c>
      <c r="P27" s="15">
        <f t="shared" si="3"/>
        <v>0</v>
      </c>
      <c r="Q27" s="15">
        <f t="shared" si="3"/>
        <v>0</v>
      </c>
      <c r="R27" s="15">
        <f t="shared" si="3"/>
        <v>0</v>
      </c>
      <c r="S27" s="15">
        <f t="shared" si="3"/>
        <v>0</v>
      </c>
      <c r="T27" s="15">
        <f t="shared" si="3"/>
        <v>0</v>
      </c>
      <c r="U27" s="15">
        <f t="shared" si="3"/>
        <v>0</v>
      </c>
      <c r="V27" s="15">
        <f t="shared" si="3"/>
        <v>0</v>
      </c>
    </row>
    <row r="28" spans="1:22" ht="15.75">
      <c r="A28" s="9"/>
      <c r="B28" s="21" t="s">
        <v>25</v>
      </c>
      <c r="C28" s="22"/>
      <c r="D28" s="22"/>
      <c r="E28" s="23"/>
      <c r="F28" s="23"/>
      <c r="G28" s="23"/>
      <c r="H28" s="1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>
      <c r="A29" s="9" t="s">
        <v>70</v>
      </c>
      <c r="B29" s="21" t="s">
        <v>23</v>
      </c>
      <c r="C29" s="14"/>
      <c r="D29" s="14"/>
      <c r="E29" s="18"/>
      <c r="F29" s="18"/>
      <c r="G29" s="18"/>
      <c r="H29" s="19"/>
      <c r="I29" s="14"/>
      <c r="J29" s="14"/>
      <c r="K29" s="14"/>
      <c r="L29" s="14"/>
      <c r="M29" s="14"/>
      <c r="N29" s="14"/>
      <c r="O29" s="14"/>
      <c r="P29" s="14"/>
      <c r="Q29" s="11">
        <f aca="true" t="shared" si="4" ref="Q29:R36">I29+K29+M29+O29</f>
        <v>0</v>
      </c>
      <c r="R29" s="11">
        <f t="shared" si="4"/>
        <v>0</v>
      </c>
      <c r="S29" s="14"/>
      <c r="T29" s="14"/>
      <c r="U29" s="11">
        <f aca="true" t="shared" si="5" ref="U29:U36">S29+Q29+C29+D29</f>
        <v>0</v>
      </c>
      <c r="V29" s="11">
        <f aca="true" t="shared" si="6" ref="V29:V36">T29+R29+H29</f>
        <v>0</v>
      </c>
    </row>
    <row r="30" spans="1:22" ht="15.75">
      <c r="A30" s="9" t="s">
        <v>69</v>
      </c>
      <c r="B30" s="20" t="s">
        <v>13</v>
      </c>
      <c r="C30" s="14"/>
      <c r="D30" s="14"/>
      <c r="E30" s="18"/>
      <c r="F30" s="18"/>
      <c r="G30" s="18"/>
      <c r="H30" s="19"/>
      <c r="I30" s="14"/>
      <c r="J30" s="14"/>
      <c r="K30" s="14"/>
      <c r="L30" s="14"/>
      <c r="M30" s="14"/>
      <c r="N30" s="14"/>
      <c r="O30" s="14"/>
      <c r="P30" s="14"/>
      <c r="Q30" s="11">
        <f t="shared" si="4"/>
        <v>0</v>
      </c>
      <c r="R30" s="11">
        <f t="shared" si="4"/>
        <v>0</v>
      </c>
      <c r="S30" s="14"/>
      <c r="T30" s="14"/>
      <c r="U30" s="11">
        <f t="shared" si="5"/>
        <v>0</v>
      </c>
      <c r="V30" s="11">
        <f t="shared" si="6"/>
        <v>0</v>
      </c>
    </row>
    <row r="31" spans="1:22" ht="15.75">
      <c r="A31" s="24" t="s">
        <v>68</v>
      </c>
      <c r="B31" s="21" t="s">
        <v>20</v>
      </c>
      <c r="C31" s="14"/>
      <c r="D31" s="14"/>
      <c r="E31" s="18"/>
      <c r="F31" s="18"/>
      <c r="G31" s="18"/>
      <c r="H31" s="19"/>
      <c r="I31" s="14"/>
      <c r="J31" s="14"/>
      <c r="K31" s="14"/>
      <c r="L31" s="14"/>
      <c r="M31" s="14"/>
      <c r="N31" s="14"/>
      <c r="O31" s="14"/>
      <c r="P31" s="14"/>
      <c r="Q31" s="11">
        <f t="shared" si="4"/>
        <v>0</v>
      </c>
      <c r="R31" s="11">
        <f t="shared" si="4"/>
        <v>0</v>
      </c>
      <c r="S31" s="14"/>
      <c r="T31" s="14"/>
      <c r="U31" s="11">
        <f t="shared" si="5"/>
        <v>0</v>
      </c>
      <c r="V31" s="11">
        <f t="shared" si="6"/>
        <v>0</v>
      </c>
    </row>
    <row r="32" spans="1:22" ht="15.75">
      <c r="A32" s="9" t="s">
        <v>67</v>
      </c>
      <c r="B32" s="20" t="s">
        <v>13</v>
      </c>
      <c r="C32" s="14"/>
      <c r="D32" s="14"/>
      <c r="E32" s="18"/>
      <c r="F32" s="18"/>
      <c r="G32" s="18"/>
      <c r="H32" s="19"/>
      <c r="I32" s="14"/>
      <c r="J32" s="14"/>
      <c r="K32" s="14"/>
      <c r="L32" s="14"/>
      <c r="M32" s="14"/>
      <c r="N32" s="14"/>
      <c r="O32" s="14"/>
      <c r="P32" s="14"/>
      <c r="Q32" s="11">
        <f t="shared" si="4"/>
        <v>0</v>
      </c>
      <c r="R32" s="11">
        <f t="shared" si="4"/>
        <v>0</v>
      </c>
      <c r="S32" s="14"/>
      <c r="T32" s="14"/>
      <c r="U32" s="11">
        <f t="shared" si="5"/>
        <v>0</v>
      </c>
      <c r="V32" s="11">
        <f t="shared" si="6"/>
        <v>0</v>
      </c>
    </row>
    <row r="33" spans="1:22" ht="15.75">
      <c r="A33" s="9"/>
      <c r="B33" s="21" t="s">
        <v>18</v>
      </c>
      <c r="C33" s="14"/>
      <c r="D33" s="14"/>
      <c r="E33" s="18"/>
      <c r="F33" s="18"/>
      <c r="G33" s="18"/>
      <c r="H33" s="19"/>
      <c r="I33" s="14"/>
      <c r="J33" s="14"/>
      <c r="K33" s="14"/>
      <c r="L33" s="14"/>
      <c r="M33" s="14"/>
      <c r="N33" s="14"/>
      <c r="O33" s="14"/>
      <c r="P33" s="14"/>
      <c r="Q33" s="11">
        <f t="shared" si="4"/>
        <v>0</v>
      </c>
      <c r="R33" s="11">
        <f t="shared" si="4"/>
        <v>0</v>
      </c>
      <c r="S33" s="14"/>
      <c r="T33" s="14"/>
      <c r="U33" s="11">
        <f t="shared" si="5"/>
        <v>0</v>
      </c>
      <c r="V33" s="11">
        <f t="shared" si="6"/>
        <v>0</v>
      </c>
    </row>
    <row r="34" spans="1:22" ht="15.75">
      <c r="A34" s="9"/>
      <c r="B34" s="21" t="s">
        <v>17</v>
      </c>
      <c r="C34" s="14"/>
      <c r="D34" s="14"/>
      <c r="E34" s="18"/>
      <c r="F34" s="18"/>
      <c r="G34" s="18"/>
      <c r="H34" s="19"/>
      <c r="I34" s="14"/>
      <c r="J34" s="14"/>
      <c r="K34" s="14"/>
      <c r="L34" s="14"/>
      <c r="M34" s="14"/>
      <c r="N34" s="14"/>
      <c r="O34" s="14"/>
      <c r="P34" s="14"/>
      <c r="Q34" s="11">
        <f t="shared" si="4"/>
        <v>0</v>
      </c>
      <c r="R34" s="11">
        <f t="shared" si="4"/>
        <v>0</v>
      </c>
      <c r="S34" s="14"/>
      <c r="T34" s="14"/>
      <c r="U34" s="11">
        <f t="shared" si="5"/>
        <v>0</v>
      </c>
      <c r="V34" s="11">
        <f t="shared" si="6"/>
        <v>0</v>
      </c>
    </row>
    <row r="35" spans="1:22" ht="15.75">
      <c r="A35" s="9" t="s">
        <v>66</v>
      </c>
      <c r="B35" s="21" t="s">
        <v>15</v>
      </c>
      <c r="C35" s="14"/>
      <c r="D35" s="14"/>
      <c r="E35" s="18"/>
      <c r="F35" s="18"/>
      <c r="G35" s="18"/>
      <c r="H35" s="19"/>
      <c r="I35" s="14"/>
      <c r="J35" s="14"/>
      <c r="K35" s="14"/>
      <c r="L35" s="14"/>
      <c r="M35" s="14"/>
      <c r="N35" s="14"/>
      <c r="O35" s="14"/>
      <c r="P35" s="14"/>
      <c r="Q35" s="11">
        <f t="shared" si="4"/>
        <v>0</v>
      </c>
      <c r="R35" s="11">
        <f t="shared" si="4"/>
        <v>0</v>
      </c>
      <c r="S35" s="14"/>
      <c r="T35" s="14"/>
      <c r="U35" s="11">
        <f t="shared" si="5"/>
        <v>0</v>
      </c>
      <c r="V35" s="11">
        <f t="shared" si="6"/>
        <v>0</v>
      </c>
    </row>
    <row r="36" spans="1:22" ht="15.75">
      <c r="A36" s="9" t="s">
        <v>65</v>
      </c>
      <c r="B36" s="20" t="s">
        <v>13</v>
      </c>
      <c r="C36" s="14"/>
      <c r="D36" s="14"/>
      <c r="E36" s="18"/>
      <c r="F36" s="18"/>
      <c r="G36" s="18"/>
      <c r="H36" s="19"/>
      <c r="I36" s="14"/>
      <c r="J36" s="14"/>
      <c r="K36" s="14"/>
      <c r="L36" s="14"/>
      <c r="M36" s="14"/>
      <c r="N36" s="14"/>
      <c r="O36" s="14"/>
      <c r="P36" s="14"/>
      <c r="Q36" s="11">
        <f t="shared" si="4"/>
        <v>0</v>
      </c>
      <c r="R36" s="11">
        <f t="shared" si="4"/>
        <v>0</v>
      </c>
      <c r="S36" s="14"/>
      <c r="T36" s="14"/>
      <c r="U36" s="11">
        <f t="shared" si="5"/>
        <v>0</v>
      </c>
      <c r="V36" s="11">
        <f t="shared" si="6"/>
        <v>0</v>
      </c>
    </row>
    <row r="37" spans="1:22" ht="15.75">
      <c r="A37" s="9" t="s">
        <v>64</v>
      </c>
      <c r="B37" s="21" t="s">
        <v>63</v>
      </c>
      <c r="C37" s="11">
        <f>IF(C61=0,0,C59-C38)</f>
        <v>0</v>
      </c>
      <c r="D37" s="11">
        <f>IF(D61=0,0,D59-D38)</f>
        <v>0</v>
      </c>
      <c r="E37" s="15">
        <f>IF(E61=0,0,E59-E38)</f>
        <v>0</v>
      </c>
      <c r="F37" s="15">
        <f>IF(F61=0,0,F59-F38)</f>
        <v>0</v>
      </c>
      <c r="G37" s="12" t="s">
        <v>41</v>
      </c>
      <c r="H37" s="13" t="s">
        <v>41</v>
      </c>
      <c r="I37" s="11">
        <f>IF(I61=0,0,I59-I38)</f>
        <v>0</v>
      </c>
      <c r="J37" s="13" t="s">
        <v>41</v>
      </c>
      <c r="K37" s="11">
        <f>IF(K61=0,0,K59-K38)</f>
        <v>0</v>
      </c>
      <c r="L37" s="13" t="s">
        <v>41</v>
      </c>
      <c r="M37" s="11">
        <f>IF(M61=0,0,M59-M38)</f>
        <v>0</v>
      </c>
      <c r="N37" s="13" t="s">
        <v>41</v>
      </c>
      <c r="O37" s="11">
        <f>IF(O61=0,0,O59-O38)</f>
        <v>0</v>
      </c>
      <c r="P37" s="13" t="s">
        <v>41</v>
      </c>
      <c r="Q37" s="11">
        <f>IF(Q61=0,0,Q59-Q38)</f>
        <v>0</v>
      </c>
      <c r="R37" s="13" t="s">
        <v>41</v>
      </c>
      <c r="S37" s="11">
        <f>IF(S61=0,0,S59-S38)</f>
        <v>0</v>
      </c>
      <c r="T37" s="13" t="s">
        <v>41</v>
      </c>
      <c r="U37" s="11">
        <f>IF(U61=0,0,U59-U38)</f>
        <v>0</v>
      </c>
      <c r="V37" s="13" t="s">
        <v>41</v>
      </c>
    </row>
    <row r="38" spans="1:22" ht="15.75">
      <c r="A38" s="9">
        <v>4</v>
      </c>
      <c r="B38" s="21" t="s">
        <v>62</v>
      </c>
      <c r="C38" s="11">
        <f>C39+C49</f>
        <v>0</v>
      </c>
      <c r="D38" s="11">
        <f>D39+D49</f>
        <v>0</v>
      </c>
      <c r="E38" s="15">
        <f>E39+E49</f>
        <v>0</v>
      </c>
      <c r="F38" s="15">
        <f>F39+F49</f>
        <v>0</v>
      </c>
      <c r="G38" s="12" t="s">
        <v>41</v>
      </c>
      <c r="H38" s="13" t="s">
        <v>41</v>
      </c>
      <c r="I38" s="11">
        <f>I39+I49</f>
        <v>0</v>
      </c>
      <c r="J38" s="13" t="s">
        <v>41</v>
      </c>
      <c r="K38" s="11">
        <f>K39+K49</f>
        <v>0</v>
      </c>
      <c r="L38" s="13" t="s">
        <v>41</v>
      </c>
      <c r="M38" s="11">
        <f>M39+M49</f>
        <v>0</v>
      </c>
      <c r="N38" s="13" t="s">
        <v>41</v>
      </c>
      <c r="O38" s="11">
        <f>O39+O49</f>
        <v>0</v>
      </c>
      <c r="P38" s="13" t="s">
        <v>41</v>
      </c>
      <c r="Q38" s="11">
        <f>Q39+Q49</f>
        <v>0</v>
      </c>
      <c r="R38" s="13" t="s">
        <v>41</v>
      </c>
      <c r="S38" s="11">
        <f>S39+S49</f>
        <v>0</v>
      </c>
      <c r="T38" s="13" t="s">
        <v>41</v>
      </c>
      <c r="U38" s="11">
        <f>U39+U49</f>
        <v>0</v>
      </c>
      <c r="V38" s="13" t="s">
        <v>41</v>
      </c>
    </row>
    <row r="39" spans="1:22" ht="15.75">
      <c r="A39" s="9" t="s">
        <v>61</v>
      </c>
      <c r="B39" s="21" t="s">
        <v>60</v>
      </c>
      <c r="C39" s="11">
        <f>C41+C43+C45+C47</f>
        <v>0</v>
      </c>
      <c r="D39" s="11">
        <f>D41+D43+D45+D47</f>
        <v>0</v>
      </c>
      <c r="E39" s="15">
        <f>E41+E43+E45+E47</f>
        <v>0</v>
      </c>
      <c r="F39" s="15">
        <f>F41+F43+F45+F47</f>
        <v>0</v>
      </c>
      <c r="G39" s="12" t="s">
        <v>41</v>
      </c>
      <c r="H39" s="13" t="s">
        <v>41</v>
      </c>
      <c r="I39" s="11">
        <f>I41+I43+I45+I47</f>
        <v>0</v>
      </c>
      <c r="J39" s="13" t="s">
        <v>41</v>
      </c>
      <c r="K39" s="11">
        <f>K41+K43+K45+K47</f>
        <v>0</v>
      </c>
      <c r="L39" s="13" t="s">
        <v>41</v>
      </c>
      <c r="M39" s="11">
        <f>M41+M43+M45+M47</f>
        <v>0</v>
      </c>
      <c r="N39" s="13" t="s">
        <v>41</v>
      </c>
      <c r="O39" s="11">
        <f>O41+O43+O45+O47</f>
        <v>0</v>
      </c>
      <c r="P39" s="13" t="s">
        <v>41</v>
      </c>
      <c r="Q39" s="11">
        <f>Q41+Q43+Q45+Q47</f>
        <v>0</v>
      </c>
      <c r="R39" s="13" t="s">
        <v>41</v>
      </c>
      <c r="S39" s="11">
        <f>S41+S43+S45+S47</f>
        <v>0</v>
      </c>
      <c r="T39" s="13" t="s">
        <v>41</v>
      </c>
      <c r="U39" s="11">
        <f>U41+U43+U45+U47</f>
        <v>0</v>
      </c>
      <c r="V39" s="13" t="s">
        <v>41</v>
      </c>
    </row>
    <row r="40" spans="1:22" ht="15.75">
      <c r="A40" s="9"/>
      <c r="B40" s="21" t="s">
        <v>25</v>
      </c>
      <c r="C40" s="25"/>
      <c r="D40" s="25"/>
      <c r="E40" s="12"/>
      <c r="F40" s="12"/>
      <c r="G40" s="12"/>
      <c r="H40" s="22"/>
      <c r="I40" s="25"/>
      <c r="J40" s="22"/>
      <c r="K40" s="25"/>
      <c r="L40" s="22"/>
      <c r="M40" s="25"/>
      <c r="N40" s="22"/>
      <c r="O40" s="25"/>
      <c r="P40" s="22"/>
      <c r="Q40" s="22"/>
      <c r="R40" s="22"/>
      <c r="S40" s="25"/>
      <c r="T40" s="22"/>
      <c r="U40" s="22"/>
      <c r="V40" s="22"/>
    </row>
    <row r="41" spans="1:22" ht="15.75">
      <c r="A41" s="9" t="s">
        <v>59</v>
      </c>
      <c r="B41" s="21" t="s">
        <v>58</v>
      </c>
      <c r="C41" s="14"/>
      <c r="D41" s="14"/>
      <c r="E41" s="18"/>
      <c r="F41" s="18"/>
      <c r="G41" s="12" t="s">
        <v>41</v>
      </c>
      <c r="H41" s="13" t="s">
        <v>41</v>
      </c>
      <c r="I41" s="14"/>
      <c r="J41" s="13" t="s">
        <v>41</v>
      </c>
      <c r="K41" s="14"/>
      <c r="L41" s="13" t="s">
        <v>41</v>
      </c>
      <c r="M41" s="14"/>
      <c r="N41" s="13" t="s">
        <v>41</v>
      </c>
      <c r="O41" s="14"/>
      <c r="P41" s="13" t="s">
        <v>41</v>
      </c>
      <c r="Q41" s="11">
        <f aca="true" t="shared" si="7" ref="Q41:Q48">I41+K41+M41+O41</f>
        <v>0</v>
      </c>
      <c r="R41" s="13" t="s">
        <v>41</v>
      </c>
      <c r="S41" s="14"/>
      <c r="T41" s="13" t="s">
        <v>41</v>
      </c>
      <c r="U41" s="11">
        <f aca="true" t="shared" si="8" ref="U41:U48">S41+Q41+C41+D41</f>
        <v>0</v>
      </c>
      <c r="V41" s="13" t="s">
        <v>41</v>
      </c>
    </row>
    <row r="42" spans="1:22" ht="15.75">
      <c r="A42" s="9" t="s">
        <v>57</v>
      </c>
      <c r="B42" s="21" t="s">
        <v>50</v>
      </c>
      <c r="C42" s="14"/>
      <c r="D42" s="14"/>
      <c r="E42" s="18"/>
      <c r="F42" s="18"/>
      <c r="G42" s="12" t="s">
        <v>41</v>
      </c>
      <c r="H42" s="13" t="s">
        <v>41</v>
      </c>
      <c r="I42" s="14"/>
      <c r="J42" s="13" t="s">
        <v>41</v>
      </c>
      <c r="K42" s="14"/>
      <c r="L42" s="13" t="s">
        <v>41</v>
      </c>
      <c r="M42" s="14"/>
      <c r="N42" s="13" t="s">
        <v>41</v>
      </c>
      <c r="O42" s="14"/>
      <c r="P42" s="13" t="s">
        <v>41</v>
      </c>
      <c r="Q42" s="11">
        <f t="shared" si="7"/>
        <v>0</v>
      </c>
      <c r="R42" s="13" t="s">
        <v>41</v>
      </c>
      <c r="S42" s="14"/>
      <c r="T42" s="13" t="s">
        <v>41</v>
      </c>
      <c r="U42" s="11">
        <f t="shared" si="8"/>
        <v>0</v>
      </c>
      <c r="V42" s="13" t="s">
        <v>41</v>
      </c>
    </row>
    <row r="43" spans="1:22" ht="15.75">
      <c r="A43" s="9" t="s">
        <v>56</v>
      </c>
      <c r="B43" s="21" t="s">
        <v>55</v>
      </c>
      <c r="C43" s="14"/>
      <c r="D43" s="14"/>
      <c r="E43" s="18"/>
      <c r="F43" s="18"/>
      <c r="G43" s="12" t="s">
        <v>41</v>
      </c>
      <c r="H43" s="13" t="s">
        <v>41</v>
      </c>
      <c r="I43" s="14"/>
      <c r="J43" s="13" t="s">
        <v>41</v>
      </c>
      <c r="K43" s="14"/>
      <c r="L43" s="13" t="s">
        <v>41</v>
      </c>
      <c r="M43" s="14"/>
      <c r="N43" s="13" t="s">
        <v>41</v>
      </c>
      <c r="O43" s="14"/>
      <c r="P43" s="13" t="s">
        <v>41</v>
      </c>
      <c r="Q43" s="11">
        <f t="shared" si="7"/>
        <v>0</v>
      </c>
      <c r="R43" s="13" t="s">
        <v>41</v>
      </c>
      <c r="S43" s="14"/>
      <c r="T43" s="13" t="s">
        <v>41</v>
      </c>
      <c r="U43" s="11">
        <f t="shared" si="8"/>
        <v>0</v>
      </c>
      <c r="V43" s="13" t="s">
        <v>41</v>
      </c>
    </row>
    <row r="44" spans="1:22" ht="15.75">
      <c r="A44" s="9" t="s">
        <v>54</v>
      </c>
      <c r="B44" s="21" t="s">
        <v>50</v>
      </c>
      <c r="C44" s="14"/>
      <c r="D44" s="14"/>
      <c r="E44" s="18"/>
      <c r="F44" s="18"/>
      <c r="G44" s="12" t="s">
        <v>41</v>
      </c>
      <c r="H44" s="13" t="s">
        <v>41</v>
      </c>
      <c r="I44" s="14"/>
      <c r="J44" s="13" t="s">
        <v>41</v>
      </c>
      <c r="K44" s="14"/>
      <c r="L44" s="13" t="s">
        <v>41</v>
      </c>
      <c r="M44" s="14"/>
      <c r="N44" s="13" t="s">
        <v>41</v>
      </c>
      <c r="O44" s="14"/>
      <c r="P44" s="13" t="s">
        <v>41</v>
      </c>
      <c r="Q44" s="11">
        <f t="shared" si="7"/>
        <v>0</v>
      </c>
      <c r="R44" s="13" t="s">
        <v>41</v>
      </c>
      <c r="S44" s="14"/>
      <c r="T44" s="13" t="s">
        <v>41</v>
      </c>
      <c r="U44" s="11">
        <f t="shared" si="8"/>
        <v>0</v>
      </c>
      <c r="V44" s="13" t="s">
        <v>41</v>
      </c>
    </row>
    <row r="45" spans="1:22" ht="15.75">
      <c r="A45" s="9"/>
      <c r="B45" s="21" t="s">
        <v>17</v>
      </c>
      <c r="C45" s="14"/>
      <c r="D45" s="14"/>
      <c r="E45" s="18"/>
      <c r="F45" s="18"/>
      <c r="G45" s="12" t="s">
        <v>41</v>
      </c>
      <c r="H45" s="13" t="s">
        <v>41</v>
      </c>
      <c r="I45" s="14"/>
      <c r="J45" s="13" t="s">
        <v>41</v>
      </c>
      <c r="K45" s="14"/>
      <c r="L45" s="13" t="s">
        <v>41</v>
      </c>
      <c r="M45" s="14"/>
      <c r="N45" s="13" t="s">
        <v>41</v>
      </c>
      <c r="O45" s="14"/>
      <c r="P45" s="13" t="s">
        <v>41</v>
      </c>
      <c r="Q45" s="11">
        <f t="shared" si="7"/>
        <v>0</v>
      </c>
      <c r="R45" s="13" t="s">
        <v>41</v>
      </c>
      <c r="S45" s="14"/>
      <c r="T45" s="13" t="s">
        <v>41</v>
      </c>
      <c r="U45" s="11">
        <f t="shared" si="8"/>
        <v>0</v>
      </c>
      <c r="V45" s="13" t="s">
        <v>41</v>
      </c>
    </row>
    <row r="46" spans="1:22" ht="15.75">
      <c r="A46" s="9"/>
      <c r="B46" s="21" t="s">
        <v>18</v>
      </c>
      <c r="C46" s="14"/>
      <c r="D46" s="14"/>
      <c r="E46" s="18"/>
      <c r="F46" s="18"/>
      <c r="G46" s="12" t="s">
        <v>41</v>
      </c>
      <c r="H46" s="13" t="s">
        <v>41</v>
      </c>
      <c r="I46" s="14"/>
      <c r="J46" s="13" t="s">
        <v>41</v>
      </c>
      <c r="K46" s="14"/>
      <c r="L46" s="13" t="s">
        <v>41</v>
      </c>
      <c r="M46" s="14"/>
      <c r="N46" s="13" t="s">
        <v>41</v>
      </c>
      <c r="O46" s="14"/>
      <c r="P46" s="13" t="s">
        <v>41</v>
      </c>
      <c r="Q46" s="11">
        <f t="shared" si="7"/>
        <v>0</v>
      </c>
      <c r="R46" s="13" t="s">
        <v>41</v>
      </c>
      <c r="S46" s="14"/>
      <c r="T46" s="13" t="s">
        <v>41</v>
      </c>
      <c r="U46" s="11">
        <f t="shared" si="8"/>
        <v>0</v>
      </c>
      <c r="V46" s="13" t="s">
        <v>41</v>
      </c>
    </row>
    <row r="47" spans="1:22" ht="15.75">
      <c r="A47" s="9" t="s">
        <v>53</v>
      </c>
      <c r="B47" s="21" t="s">
        <v>52</v>
      </c>
      <c r="C47" s="14"/>
      <c r="D47" s="14"/>
      <c r="E47" s="18"/>
      <c r="F47" s="18"/>
      <c r="G47" s="12" t="s">
        <v>41</v>
      </c>
      <c r="H47" s="13" t="s">
        <v>41</v>
      </c>
      <c r="I47" s="14"/>
      <c r="J47" s="13" t="s">
        <v>41</v>
      </c>
      <c r="K47" s="14"/>
      <c r="L47" s="13" t="s">
        <v>41</v>
      </c>
      <c r="M47" s="14"/>
      <c r="N47" s="13" t="s">
        <v>41</v>
      </c>
      <c r="O47" s="14"/>
      <c r="P47" s="13" t="s">
        <v>41</v>
      </c>
      <c r="Q47" s="11">
        <f t="shared" si="7"/>
        <v>0</v>
      </c>
      <c r="R47" s="13" t="s">
        <v>41</v>
      </c>
      <c r="S47" s="14"/>
      <c r="T47" s="13" t="s">
        <v>41</v>
      </c>
      <c r="U47" s="11">
        <f t="shared" si="8"/>
        <v>0</v>
      </c>
      <c r="V47" s="13" t="s">
        <v>41</v>
      </c>
    </row>
    <row r="48" spans="1:22" ht="15.75">
      <c r="A48" s="9" t="s">
        <v>51</v>
      </c>
      <c r="B48" s="21" t="s">
        <v>50</v>
      </c>
      <c r="C48" s="14"/>
      <c r="D48" s="14"/>
      <c r="E48" s="18"/>
      <c r="F48" s="18"/>
      <c r="G48" s="12" t="s">
        <v>41</v>
      </c>
      <c r="H48" s="13" t="s">
        <v>41</v>
      </c>
      <c r="I48" s="14"/>
      <c r="J48" s="13" t="s">
        <v>41</v>
      </c>
      <c r="K48" s="14"/>
      <c r="L48" s="13" t="s">
        <v>41</v>
      </c>
      <c r="M48" s="14"/>
      <c r="N48" s="13" t="s">
        <v>41</v>
      </c>
      <c r="O48" s="14"/>
      <c r="P48" s="13" t="s">
        <v>41</v>
      </c>
      <c r="Q48" s="11">
        <f t="shared" si="7"/>
        <v>0</v>
      </c>
      <c r="R48" s="13" t="s">
        <v>41</v>
      </c>
      <c r="S48" s="14"/>
      <c r="T48" s="13" t="s">
        <v>41</v>
      </c>
      <c r="U48" s="11">
        <f t="shared" si="8"/>
        <v>0</v>
      </c>
      <c r="V48" s="13" t="s">
        <v>41</v>
      </c>
    </row>
    <row r="49" spans="1:22" ht="15.75">
      <c r="A49" s="9" t="s">
        <v>49</v>
      </c>
      <c r="B49" s="21" t="s">
        <v>48</v>
      </c>
      <c r="C49" s="11">
        <f>C51+C53+C55+C57</f>
        <v>0</v>
      </c>
      <c r="D49" s="11">
        <f>D51+D53+D55+D57</f>
        <v>0</v>
      </c>
      <c r="E49" s="15">
        <f>E51+E53+E55+E57</f>
        <v>0</v>
      </c>
      <c r="F49" s="15">
        <f>F51+F53+F55+F57</f>
        <v>0</v>
      </c>
      <c r="G49" s="12" t="s">
        <v>41</v>
      </c>
      <c r="H49" s="13" t="s">
        <v>41</v>
      </c>
      <c r="I49" s="11">
        <f>I51+I53+I55+I57</f>
        <v>0</v>
      </c>
      <c r="J49" s="13" t="s">
        <v>41</v>
      </c>
      <c r="K49" s="11">
        <f>K51+K53+K55+K57</f>
        <v>0</v>
      </c>
      <c r="L49" s="13" t="s">
        <v>41</v>
      </c>
      <c r="M49" s="11">
        <f>M51+M53+M55+M57</f>
        <v>0</v>
      </c>
      <c r="N49" s="13" t="s">
        <v>41</v>
      </c>
      <c r="O49" s="11">
        <f>O51+O53+O55+O57</f>
        <v>0</v>
      </c>
      <c r="P49" s="13" t="s">
        <v>41</v>
      </c>
      <c r="Q49" s="11">
        <f>Q51+Q53+Q55+Q57</f>
        <v>0</v>
      </c>
      <c r="R49" s="13" t="s">
        <v>41</v>
      </c>
      <c r="S49" s="11">
        <f>S51+S53+S55+S57</f>
        <v>0</v>
      </c>
      <c r="T49" s="13" t="s">
        <v>41</v>
      </c>
      <c r="U49" s="11">
        <f>U51+U53+U55+U57</f>
        <v>0</v>
      </c>
      <c r="V49" s="13" t="s">
        <v>41</v>
      </c>
    </row>
    <row r="50" spans="1:22" ht="15.75">
      <c r="A50" s="9"/>
      <c r="B50" s="21" t="s">
        <v>25</v>
      </c>
      <c r="C50" s="14"/>
      <c r="D50" s="14"/>
      <c r="E50" s="18"/>
      <c r="F50" s="18"/>
      <c r="G50" s="12" t="s">
        <v>41</v>
      </c>
      <c r="H50" s="13" t="s">
        <v>41</v>
      </c>
      <c r="I50" s="14"/>
      <c r="J50" s="13" t="s">
        <v>41</v>
      </c>
      <c r="K50" s="14"/>
      <c r="L50" s="13" t="s">
        <v>41</v>
      </c>
      <c r="M50" s="14"/>
      <c r="N50" s="13" t="s">
        <v>41</v>
      </c>
      <c r="O50" s="14"/>
      <c r="P50" s="13" t="s">
        <v>41</v>
      </c>
      <c r="Q50" s="11">
        <f aca="true" t="shared" si="9" ref="Q50:Q58">I50+K50+M50+O50</f>
        <v>0</v>
      </c>
      <c r="R50" s="13" t="s">
        <v>41</v>
      </c>
      <c r="S50" s="14"/>
      <c r="T50" s="13" t="s">
        <v>41</v>
      </c>
      <c r="U50" s="11">
        <f aca="true" t="shared" si="10" ref="U50:U58">S50+Q50+C50+D50</f>
        <v>0</v>
      </c>
      <c r="V50" s="13" t="s">
        <v>41</v>
      </c>
    </row>
    <row r="51" spans="1:22" ht="15.75">
      <c r="A51" s="9"/>
      <c r="B51" s="21" t="s">
        <v>47</v>
      </c>
      <c r="C51" s="14"/>
      <c r="D51" s="14"/>
      <c r="E51" s="18"/>
      <c r="F51" s="18"/>
      <c r="G51" s="12" t="s">
        <v>41</v>
      </c>
      <c r="H51" s="13" t="s">
        <v>41</v>
      </c>
      <c r="I51" s="14"/>
      <c r="J51" s="13" t="s">
        <v>41</v>
      </c>
      <c r="K51" s="14"/>
      <c r="L51" s="13" t="s">
        <v>41</v>
      </c>
      <c r="M51" s="14"/>
      <c r="N51" s="13" t="s">
        <v>41</v>
      </c>
      <c r="O51" s="14"/>
      <c r="P51" s="13" t="s">
        <v>41</v>
      </c>
      <c r="Q51" s="11">
        <f t="shared" si="9"/>
        <v>0</v>
      </c>
      <c r="R51" s="13" t="s">
        <v>41</v>
      </c>
      <c r="S51" s="14"/>
      <c r="T51" s="13" t="s">
        <v>41</v>
      </c>
      <c r="U51" s="11">
        <f t="shared" si="10"/>
        <v>0</v>
      </c>
      <c r="V51" s="13" t="s">
        <v>41</v>
      </c>
    </row>
    <row r="52" spans="1:22" ht="15.75">
      <c r="A52" s="9"/>
      <c r="B52" s="21" t="s">
        <v>44</v>
      </c>
      <c r="C52" s="14"/>
      <c r="D52" s="14"/>
      <c r="E52" s="18"/>
      <c r="F52" s="18"/>
      <c r="G52" s="12" t="s">
        <v>41</v>
      </c>
      <c r="H52" s="13" t="s">
        <v>41</v>
      </c>
      <c r="I52" s="14"/>
      <c r="J52" s="13" t="s">
        <v>41</v>
      </c>
      <c r="K52" s="14"/>
      <c r="L52" s="13" t="s">
        <v>41</v>
      </c>
      <c r="M52" s="14"/>
      <c r="N52" s="13" t="s">
        <v>41</v>
      </c>
      <c r="O52" s="14"/>
      <c r="P52" s="13" t="s">
        <v>41</v>
      </c>
      <c r="Q52" s="11">
        <f t="shared" si="9"/>
        <v>0</v>
      </c>
      <c r="R52" s="13" t="s">
        <v>41</v>
      </c>
      <c r="S52" s="14"/>
      <c r="T52" s="13" t="s">
        <v>41</v>
      </c>
      <c r="U52" s="11">
        <f t="shared" si="10"/>
        <v>0</v>
      </c>
      <c r="V52" s="13" t="s">
        <v>41</v>
      </c>
    </row>
    <row r="53" spans="1:22" ht="15.75" hidden="1" outlineLevel="1">
      <c r="A53" s="9"/>
      <c r="B53" s="21" t="s">
        <v>46</v>
      </c>
      <c r="C53" s="14"/>
      <c r="D53" s="14"/>
      <c r="E53" s="18"/>
      <c r="F53" s="18"/>
      <c r="G53" s="12" t="s">
        <v>41</v>
      </c>
      <c r="H53" s="13" t="s">
        <v>41</v>
      </c>
      <c r="I53" s="14"/>
      <c r="J53" s="13" t="s">
        <v>41</v>
      </c>
      <c r="K53" s="14"/>
      <c r="L53" s="13" t="s">
        <v>41</v>
      </c>
      <c r="M53" s="14"/>
      <c r="N53" s="13" t="s">
        <v>41</v>
      </c>
      <c r="O53" s="14"/>
      <c r="P53" s="13" t="s">
        <v>41</v>
      </c>
      <c r="Q53" s="11">
        <f t="shared" si="9"/>
        <v>0</v>
      </c>
      <c r="R53" s="13" t="s">
        <v>41</v>
      </c>
      <c r="S53" s="14"/>
      <c r="T53" s="13" t="s">
        <v>41</v>
      </c>
      <c r="U53" s="11">
        <f t="shared" si="10"/>
        <v>0</v>
      </c>
      <c r="V53" s="13" t="s">
        <v>41</v>
      </c>
    </row>
    <row r="54" spans="1:22" ht="15.75" hidden="1" outlineLevel="1">
      <c r="A54" s="9"/>
      <c r="B54" s="21" t="s">
        <v>44</v>
      </c>
      <c r="C54" s="14"/>
      <c r="D54" s="14"/>
      <c r="E54" s="18"/>
      <c r="F54" s="18"/>
      <c r="G54" s="12" t="s">
        <v>41</v>
      </c>
      <c r="H54" s="13" t="s">
        <v>41</v>
      </c>
      <c r="I54" s="14"/>
      <c r="J54" s="13" t="s">
        <v>41</v>
      </c>
      <c r="K54" s="14"/>
      <c r="L54" s="13" t="s">
        <v>41</v>
      </c>
      <c r="M54" s="14"/>
      <c r="N54" s="13" t="s">
        <v>41</v>
      </c>
      <c r="O54" s="14"/>
      <c r="P54" s="13" t="s">
        <v>41</v>
      </c>
      <c r="Q54" s="11">
        <f t="shared" si="9"/>
        <v>0</v>
      </c>
      <c r="R54" s="13" t="s">
        <v>41</v>
      </c>
      <c r="S54" s="14"/>
      <c r="T54" s="13" t="s">
        <v>41</v>
      </c>
      <c r="U54" s="11">
        <f t="shared" si="10"/>
        <v>0</v>
      </c>
      <c r="V54" s="13" t="s">
        <v>41</v>
      </c>
    </row>
    <row r="55" spans="1:22" ht="15.75" hidden="1" outlineLevel="1">
      <c r="A55" s="9"/>
      <c r="B55" s="21" t="s">
        <v>18</v>
      </c>
      <c r="C55" s="14"/>
      <c r="D55" s="14"/>
      <c r="E55" s="18"/>
      <c r="F55" s="18"/>
      <c r="G55" s="12" t="s">
        <v>41</v>
      </c>
      <c r="H55" s="13" t="s">
        <v>41</v>
      </c>
      <c r="I55" s="14"/>
      <c r="J55" s="13" t="s">
        <v>41</v>
      </c>
      <c r="K55" s="14"/>
      <c r="L55" s="13" t="s">
        <v>41</v>
      </c>
      <c r="M55" s="14"/>
      <c r="N55" s="13" t="s">
        <v>41</v>
      </c>
      <c r="O55" s="14"/>
      <c r="P55" s="13" t="s">
        <v>41</v>
      </c>
      <c r="Q55" s="11">
        <f t="shared" si="9"/>
        <v>0</v>
      </c>
      <c r="R55" s="13" t="s">
        <v>41</v>
      </c>
      <c r="S55" s="14"/>
      <c r="T55" s="13" t="s">
        <v>41</v>
      </c>
      <c r="U55" s="11">
        <f t="shared" si="10"/>
        <v>0</v>
      </c>
      <c r="V55" s="13" t="s">
        <v>41</v>
      </c>
    </row>
    <row r="56" spans="1:22" ht="15.75" hidden="1" outlineLevel="1">
      <c r="A56" s="9"/>
      <c r="B56" s="21" t="s">
        <v>18</v>
      </c>
      <c r="C56" s="14"/>
      <c r="D56" s="14"/>
      <c r="E56" s="18"/>
      <c r="F56" s="18"/>
      <c r="G56" s="12" t="s">
        <v>41</v>
      </c>
      <c r="H56" s="13" t="s">
        <v>41</v>
      </c>
      <c r="I56" s="14"/>
      <c r="J56" s="13" t="s">
        <v>41</v>
      </c>
      <c r="K56" s="14"/>
      <c r="L56" s="13" t="s">
        <v>41</v>
      </c>
      <c r="M56" s="14"/>
      <c r="N56" s="13" t="s">
        <v>41</v>
      </c>
      <c r="O56" s="14"/>
      <c r="P56" s="13" t="s">
        <v>41</v>
      </c>
      <c r="Q56" s="11">
        <f t="shared" si="9"/>
        <v>0</v>
      </c>
      <c r="R56" s="13" t="s">
        <v>41</v>
      </c>
      <c r="S56" s="14"/>
      <c r="T56" s="13" t="s">
        <v>41</v>
      </c>
      <c r="U56" s="11">
        <f t="shared" si="10"/>
        <v>0</v>
      </c>
      <c r="V56" s="13" t="s">
        <v>41</v>
      </c>
    </row>
    <row r="57" spans="1:22" ht="15.75" hidden="1" outlineLevel="1">
      <c r="A57" s="9"/>
      <c r="B57" s="21" t="s">
        <v>45</v>
      </c>
      <c r="C57" s="14"/>
      <c r="D57" s="14"/>
      <c r="E57" s="18"/>
      <c r="F57" s="18"/>
      <c r="G57" s="12" t="s">
        <v>41</v>
      </c>
      <c r="H57" s="13" t="s">
        <v>41</v>
      </c>
      <c r="I57" s="14"/>
      <c r="J57" s="13" t="s">
        <v>41</v>
      </c>
      <c r="K57" s="14"/>
      <c r="L57" s="13" t="s">
        <v>41</v>
      </c>
      <c r="M57" s="14"/>
      <c r="N57" s="13" t="s">
        <v>41</v>
      </c>
      <c r="O57" s="14"/>
      <c r="P57" s="13" t="s">
        <v>41</v>
      </c>
      <c r="Q57" s="11">
        <f t="shared" si="9"/>
        <v>0</v>
      </c>
      <c r="R57" s="13" t="s">
        <v>41</v>
      </c>
      <c r="S57" s="14"/>
      <c r="T57" s="13" t="s">
        <v>41</v>
      </c>
      <c r="U57" s="11">
        <f t="shared" si="10"/>
        <v>0</v>
      </c>
      <c r="V57" s="13" t="s">
        <v>41</v>
      </c>
    </row>
    <row r="58" spans="1:22" ht="15.75" hidden="1" outlineLevel="1">
      <c r="A58" s="9"/>
      <c r="B58" s="21" t="s">
        <v>44</v>
      </c>
      <c r="C58" s="14"/>
      <c r="D58" s="14"/>
      <c r="E58" s="18"/>
      <c r="F58" s="18"/>
      <c r="G58" s="12" t="s">
        <v>41</v>
      </c>
      <c r="H58" s="13" t="s">
        <v>41</v>
      </c>
      <c r="I58" s="14"/>
      <c r="J58" s="13" t="s">
        <v>41</v>
      </c>
      <c r="K58" s="14"/>
      <c r="L58" s="13" t="s">
        <v>41</v>
      </c>
      <c r="M58" s="14"/>
      <c r="N58" s="13" t="s">
        <v>41</v>
      </c>
      <c r="O58" s="14"/>
      <c r="P58" s="13" t="s">
        <v>41</v>
      </c>
      <c r="Q58" s="11">
        <f t="shared" si="9"/>
        <v>0</v>
      </c>
      <c r="R58" s="13" t="s">
        <v>41</v>
      </c>
      <c r="S58" s="14"/>
      <c r="T58" s="13" t="s">
        <v>41</v>
      </c>
      <c r="U58" s="11">
        <f t="shared" si="10"/>
        <v>0</v>
      </c>
      <c r="V58" s="13" t="s">
        <v>41</v>
      </c>
    </row>
    <row r="59" spans="1:22" ht="15.75" collapsed="1">
      <c r="A59" s="9">
        <v>5</v>
      </c>
      <c r="B59" s="21" t="s">
        <v>43</v>
      </c>
      <c r="C59" s="11">
        <f>C60+C61</f>
        <v>0</v>
      </c>
      <c r="D59" s="11">
        <f>D60+D61</f>
        <v>0</v>
      </c>
      <c r="E59" s="15">
        <f>E60+E61</f>
        <v>0</v>
      </c>
      <c r="F59" s="15">
        <f>F60+F61</f>
        <v>0</v>
      </c>
      <c r="G59" s="12" t="s">
        <v>41</v>
      </c>
      <c r="H59" s="13" t="s">
        <v>41</v>
      </c>
      <c r="I59" s="11">
        <f>I60+I61</f>
        <v>0</v>
      </c>
      <c r="J59" s="13" t="s">
        <v>41</v>
      </c>
      <c r="K59" s="11">
        <f>K60+K61</f>
        <v>0</v>
      </c>
      <c r="L59" s="13" t="s">
        <v>41</v>
      </c>
      <c r="M59" s="11">
        <f>M60+M61</f>
        <v>0</v>
      </c>
      <c r="N59" s="13" t="s">
        <v>41</v>
      </c>
      <c r="O59" s="11">
        <f>O60+O61</f>
        <v>0</v>
      </c>
      <c r="P59" s="13" t="s">
        <v>41</v>
      </c>
      <c r="Q59" s="11">
        <f>Q60+Q61</f>
        <v>0</v>
      </c>
      <c r="R59" s="13" t="s">
        <v>41</v>
      </c>
      <c r="S59" s="11">
        <f>S60+S61</f>
        <v>0</v>
      </c>
      <c r="T59" s="13" t="s">
        <v>41</v>
      </c>
      <c r="U59" s="11">
        <f>U60+U61</f>
        <v>0</v>
      </c>
      <c r="V59" s="13" t="s">
        <v>41</v>
      </c>
    </row>
    <row r="60" spans="1:22" ht="15.75">
      <c r="A60" s="9">
        <v>6</v>
      </c>
      <c r="B60" s="21" t="s">
        <v>42</v>
      </c>
      <c r="C60" s="14"/>
      <c r="D60" s="14"/>
      <c r="E60" s="18"/>
      <c r="F60" s="18"/>
      <c r="G60" s="12" t="s">
        <v>41</v>
      </c>
      <c r="H60" s="13" t="s">
        <v>41</v>
      </c>
      <c r="I60" s="14"/>
      <c r="J60" s="13" t="s">
        <v>41</v>
      </c>
      <c r="K60" s="14"/>
      <c r="L60" s="13" t="s">
        <v>41</v>
      </c>
      <c r="M60" s="14"/>
      <c r="N60" s="13" t="s">
        <v>41</v>
      </c>
      <c r="O60" s="14"/>
      <c r="P60" s="13" t="s">
        <v>41</v>
      </c>
      <c r="Q60" s="11">
        <f>I60+K60+M60+O60</f>
        <v>0</v>
      </c>
      <c r="R60" s="13" t="s">
        <v>41</v>
      </c>
      <c r="S60" s="14"/>
      <c r="T60" s="13" t="s">
        <v>41</v>
      </c>
      <c r="U60" s="11">
        <f>S60+Q60+C60+D60</f>
        <v>0</v>
      </c>
      <c r="V60" s="13" t="s">
        <v>41</v>
      </c>
    </row>
    <row r="61" spans="1:22" ht="15.75">
      <c r="A61" s="9">
        <v>7</v>
      </c>
      <c r="B61" s="21" t="s">
        <v>40</v>
      </c>
      <c r="C61" s="11">
        <f>C62+C64+C66+C68+C70</f>
        <v>0</v>
      </c>
      <c r="D61" s="11">
        <f>D62+D64+D66+D68+D70</f>
        <v>0</v>
      </c>
      <c r="E61" s="15">
        <f>E62+E64+E66+E68+E70</f>
        <v>0</v>
      </c>
      <c r="F61" s="15">
        <f>F62+F64+F66+F68+F70</f>
        <v>0</v>
      </c>
      <c r="G61" s="12" t="s">
        <v>41</v>
      </c>
      <c r="H61" s="11">
        <f aca="true" t="shared" si="11" ref="H61:V61">H62+H64+H66+H68+H70</f>
        <v>0</v>
      </c>
      <c r="I61" s="11">
        <f t="shared" si="11"/>
        <v>0</v>
      </c>
      <c r="J61" s="11">
        <f t="shared" si="11"/>
        <v>0</v>
      </c>
      <c r="K61" s="11">
        <f t="shared" si="11"/>
        <v>0</v>
      </c>
      <c r="L61" s="11">
        <f t="shared" si="11"/>
        <v>0</v>
      </c>
      <c r="M61" s="11">
        <f t="shared" si="11"/>
        <v>0</v>
      </c>
      <c r="N61" s="11">
        <f t="shared" si="11"/>
        <v>0</v>
      </c>
      <c r="O61" s="11">
        <f t="shared" si="11"/>
        <v>0</v>
      </c>
      <c r="P61" s="11">
        <f t="shared" si="11"/>
        <v>0</v>
      </c>
      <c r="Q61" s="11">
        <f t="shared" si="11"/>
        <v>0</v>
      </c>
      <c r="R61" s="11">
        <f t="shared" si="11"/>
        <v>0</v>
      </c>
      <c r="S61" s="11">
        <f t="shared" si="11"/>
        <v>0</v>
      </c>
      <c r="T61" s="11">
        <f t="shared" si="11"/>
        <v>0</v>
      </c>
      <c r="U61" s="11">
        <f t="shared" si="11"/>
        <v>0</v>
      </c>
      <c r="V61" s="11">
        <f t="shared" si="11"/>
        <v>0</v>
      </c>
    </row>
    <row r="62" spans="1:22" ht="15.75">
      <c r="A62" s="17" t="s">
        <v>39</v>
      </c>
      <c r="B62" s="21" t="s">
        <v>38</v>
      </c>
      <c r="C62" s="14"/>
      <c r="D62" s="14"/>
      <c r="E62" s="18"/>
      <c r="F62" s="18"/>
      <c r="G62" s="18"/>
      <c r="H62" s="14"/>
      <c r="I62" s="14"/>
      <c r="J62" s="14"/>
      <c r="K62" s="14"/>
      <c r="L62" s="14"/>
      <c r="M62" s="14"/>
      <c r="N62" s="14"/>
      <c r="O62" s="14"/>
      <c r="P62" s="14"/>
      <c r="Q62" s="11">
        <f aca="true" t="shared" si="12" ref="Q62:R69">I62+K62+M62+O62</f>
        <v>0</v>
      </c>
      <c r="R62" s="11">
        <f t="shared" si="12"/>
        <v>0</v>
      </c>
      <c r="S62" s="14"/>
      <c r="T62" s="14"/>
      <c r="U62" s="11">
        <f aca="true" t="shared" si="13" ref="U62:U69">S62+Q62+C62+D62</f>
        <v>0</v>
      </c>
      <c r="V62" s="11">
        <f aca="true" t="shared" si="14" ref="V62:V69">T62+R62+H62</f>
        <v>0</v>
      </c>
    </row>
    <row r="63" spans="1:22" ht="15.75">
      <c r="A63" s="17" t="s">
        <v>37</v>
      </c>
      <c r="B63" s="21" t="s">
        <v>13</v>
      </c>
      <c r="C63" s="14"/>
      <c r="D63" s="14"/>
      <c r="E63" s="18"/>
      <c r="F63" s="18"/>
      <c r="G63" s="18"/>
      <c r="H63" s="14"/>
      <c r="I63" s="14"/>
      <c r="J63" s="14"/>
      <c r="K63" s="14"/>
      <c r="L63" s="14"/>
      <c r="M63" s="14"/>
      <c r="N63" s="14"/>
      <c r="O63" s="14"/>
      <c r="P63" s="14"/>
      <c r="Q63" s="11">
        <f t="shared" si="12"/>
        <v>0</v>
      </c>
      <c r="R63" s="11">
        <f t="shared" si="12"/>
        <v>0</v>
      </c>
      <c r="S63" s="14"/>
      <c r="T63" s="14"/>
      <c r="U63" s="11">
        <f t="shared" si="13"/>
        <v>0</v>
      </c>
      <c r="V63" s="11">
        <f t="shared" si="14"/>
        <v>0</v>
      </c>
    </row>
    <row r="64" spans="1:22" ht="15.75">
      <c r="A64" s="9" t="s">
        <v>36</v>
      </c>
      <c r="B64" s="21" t="s">
        <v>35</v>
      </c>
      <c r="C64" s="14"/>
      <c r="D64" s="14"/>
      <c r="E64" s="18"/>
      <c r="F64" s="18"/>
      <c r="G64" s="18"/>
      <c r="H64" s="14"/>
      <c r="I64" s="14"/>
      <c r="J64" s="14"/>
      <c r="K64" s="14"/>
      <c r="L64" s="14"/>
      <c r="M64" s="14"/>
      <c r="N64" s="14"/>
      <c r="O64" s="14"/>
      <c r="P64" s="14"/>
      <c r="Q64" s="11">
        <f t="shared" si="12"/>
        <v>0</v>
      </c>
      <c r="R64" s="11">
        <f t="shared" si="12"/>
        <v>0</v>
      </c>
      <c r="S64" s="14"/>
      <c r="T64" s="14"/>
      <c r="U64" s="11">
        <f t="shared" si="13"/>
        <v>0</v>
      </c>
      <c r="V64" s="11">
        <f t="shared" si="14"/>
        <v>0</v>
      </c>
    </row>
    <row r="65" spans="1:22" ht="15.75">
      <c r="A65" s="9" t="s">
        <v>34</v>
      </c>
      <c r="B65" s="21" t="s">
        <v>13</v>
      </c>
      <c r="C65" s="14"/>
      <c r="D65" s="14"/>
      <c r="E65" s="18"/>
      <c r="F65" s="18"/>
      <c r="G65" s="18"/>
      <c r="H65" s="14"/>
      <c r="I65" s="14"/>
      <c r="J65" s="14"/>
      <c r="K65" s="14"/>
      <c r="L65" s="14"/>
      <c r="M65" s="14"/>
      <c r="N65" s="14"/>
      <c r="O65" s="14"/>
      <c r="P65" s="14"/>
      <c r="Q65" s="11">
        <f t="shared" si="12"/>
        <v>0</v>
      </c>
      <c r="R65" s="11">
        <f t="shared" si="12"/>
        <v>0</v>
      </c>
      <c r="S65" s="14"/>
      <c r="T65" s="14"/>
      <c r="U65" s="11">
        <f t="shared" si="13"/>
        <v>0</v>
      </c>
      <c r="V65" s="11">
        <f t="shared" si="14"/>
        <v>0</v>
      </c>
    </row>
    <row r="66" spans="1:22" ht="63">
      <c r="A66" s="9" t="s">
        <v>33</v>
      </c>
      <c r="B66" s="21" t="s">
        <v>108</v>
      </c>
      <c r="C66" s="14"/>
      <c r="D66" s="14"/>
      <c r="E66" s="18"/>
      <c r="F66" s="18"/>
      <c r="G66" s="18"/>
      <c r="H66" s="14"/>
      <c r="I66" s="14"/>
      <c r="J66" s="14"/>
      <c r="K66" s="14"/>
      <c r="L66" s="14"/>
      <c r="M66" s="14"/>
      <c r="N66" s="14"/>
      <c r="O66" s="14"/>
      <c r="P66" s="14"/>
      <c r="Q66" s="11">
        <f t="shared" si="12"/>
        <v>0</v>
      </c>
      <c r="R66" s="11">
        <f t="shared" si="12"/>
        <v>0</v>
      </c>
      <c r="S66" s="14"/>
      <c r="T66" s="14"/>
      <c r="U66" s="11">
        <f t="shared" si="13"/>
        <v>0</v>
      </c>
      <c r="V66" s="11">
        <f t="shared" si="14"/>
        <v>0</v>
      </c>
    </row>
    <row r="67" spans="1:22" ht="15.75">
      <c r="A67" s="9" t="s">
        <v>32</v>
      </c>
      <c r="B67" s="21" t="s">
        <v>13</v>
      </c>
      <c r="C67" s="14"/>
      <c r="D67" s="14"/>
      <c r="E67" s="18"/>
      <c r="F67" s="18"/>
      <c r="G67" s="18"/>
      <c r="H67" s="14"/>
      <c r="I67" s="14"/>
      <c r="J67" s="14"/>
      <c r="K67" s="14"/>
      <c r="L67" s="14"/>
      <c r="M67" s="14"/>
      <c r="N67" s="14"/>
      <c r="O67" s="14"/>
      <c r="P67" s="14"/>
      <c r="Q67" s="11">
        <f t="shared" si="12"/>
        <v>0</v>
      </c>
      <c r="R67" s="11">
        <f t="shared" si="12"/>
        <v>0</v>
      </c>
      <c r="S67" s="14"/>
      <c r="T67" s="14"/>
      <c r="U67" s="11">
        <f t="shared" si="13"/>
        <v>0</v>
      </c>
      <c r="V67" s="11">
        <f t="shared" si="14"/>
        <v>0</v>
      </c>
    </row>
    <row r="68" spans="1:22" ht="15.75">
      <c r="A68" s="9" t="s">
        <v>31</v>
      </c>
      <c r="B68" s="21" t="s">
        <v>30</v>
      </c>
      <c r="C68" s="14"/>
      <c r="D68" s="14"/>
      <c r="E68" s="18"/>
      <c r="F68" s="18"/>
      <c r="G68" s="18"/>
      <c r="H68" s="14"/>
      <c r="I68" s="14"/>
      <c r="J68" s="14"/>
      <c r="K68" s="14"/>
      <c r="L68" s="14"/>
      <c r="M68" s="14"/>
      <c r="N68" s="14"/>
      <c r="O68" s="14"/>
      <c r="P68" s="14"/>
      <c r="Q68" s="11">
        <f t="shared" si="12"/>
        <v>0</v>
      </c>
      <c r="R68" s="11">
        <f t="shared" si="12"/>
        <v>0</v>
      </c>
      <c r="S68" s="14"/>
      <c r="T68" s="14"/>
      <c r="U68" s="11">
        <f t="shared" si="13"/>
        <v>0</v>
      </c>
      <c r="V68" s="11">
        <f t="shared" si="14"/>
        <v>0</v>
      </c>
    </row>
    <row r="69" spans="1:22" ht="15.75">
      <c r="A69" s="9" t="s">
        <v>29</v>
      </c>
      <c r="B69" s="20" t="s">
        <v>13</v>
      </c>
      <c r="C69" s="14"/>
      <c r="D69" s="14"/>
      <c r="E69" s="18"/>
      <c r="F69" s="18"/>
      <c r="G69" s="18"/>
      <c r="H69" s="14"/>
      <c r="I69" s="14"/>
      <c r="J69" s="14"/>
      <c r="K69" s="14"/>
      <c r="L69" s="14"/>
      <c r="M69" s="14"/>
      <c r="N69" s="14"/>
      <c r="O69" s="14"/>
      <c r="P69" s="14"/>
      <c r="Q69" s="11">
        <f t="shared" si="12"/>
        <v>0</v>
      </c>
      <c r="R69" s="11">
        <f t="shared" si="12"/>
        <v>0</v>
      </c>
      <c r="S69" s="14"/>
      <c r="T69" s="14"/>
      <c r="U69" s="11">
        <f t="shared" si="13"/>
        <v>0</v>
      </c>
      <c r="V69" s="11">
        <f t="shared" si="14"/>
        <v>0</v>
      </c>
    </row>
    <row r="70" spans="1:22" ht="15.75">
      <c r="A70" s="9" t="s">
        <v>28</v>
      </c>
      <c r="B70" s="21" t="s">
        <v>27</v>
      </c>
      <c r="C70" s="11">
        <f>C73+C75+C77+C79</f>
        <v>0</v>
      </c>
      <c r="D70" s="11">
        <f>D73+D75+D77+D79</f>
        <v>0</v>
      </c>
      <c r="E70" s="15">
        <f aca="true" t="shared" si="15" ref="E70:V71">E73+E75+E77+E79</f>
        <v>0</v>
      </c>
      <c r="F70" s="15">
        <f t="shared" si="15"/>
        <v>0</v>
      </c>
      <c r="G70" s="15">
        <f t="shared" si="15"/>
        <v>0</v>
      </c>
      <c r="H70" s="11">
        <f t="shared" si="15"/>
        <v>0</v>
      </c>
      <c r="I70" s="11">
        <f t="shared" si="15"/>
        <v>0</v>
      </c>
      <c r="J70" s="11">
        <f t="shared" si="15"/>
        <v>0</v>
      </c>
      <c r="K70" s="11">
        <f t="shared" si="15"/>
        <v>0</v>
      </c>
      <c r="L70" s="11">
        <f t="shared" si="15"/>
        <v>0</v>
      </c>
      <c r="M70" s="11">
        <f t="shared" si="15"/>
        <v>0</v>
      </c>
      <c r="N70" s="11">
        <f t="shared" si="15"/>
        <v>0</v>
      </c>
      <c r="O70" s="11">
        <f t="shared" si="15"/>
        <v>0</v>
      </c>
      <c r="P70" s="11">
        <f t="shared" si="15"/>
        <v>0</v>
      </c>
      <c r="Q70" s="11">
        <f t="shared" si="15"/>
        <v>0</v>
      </c>
      <c r="R70" s="11">
        <f t="shared" si="15"/>
        <v>0</v>
      </c>
      <c r="S70" s="11">
        <f t="shared" si="15"/>
        <v>0</v>
      </c>
      <c r="T70" s="11">
        <f t="shared" si="15"/>
        <v>0</v>
      </c>
      <c r="U70" s="11">
        <f t="shared" si="15"/>
        <v>0</v>
      </c>
      <c r="V70" s="11">
        <f t="shared" si="15"/>
        <v>0</v>
      </c>
    </row>
    <row r="71" spans="1:22" ht="15.75">
      <c r="A71" s="9" t="s">
        <v>26</v>
      </c>
      <c r="B71" s="20" t="s">
        <v>13</v>
      </c>
      <c r="C71" s="11">
        <f>C74+C76+C78+C80</f>
        <v>0</v>
      </c>
      <c r="D71" s="11">
        <f>D74+D76+D78+D80</f>
        <v>0</v>
      </c>
      <c r="E71" s="15">
        <f t="shared" si="15"/>
        <v>0</v>
      </c>
      <c r="F71" s="15">
        <f t="shared" si="15"/>
        <v>0</v>
      </c>
      <c r="G71" s="15">
        <f t="shared" si="15"/>
        <v>0</v>
      </c>
      <c r="H71" s="11">
        <f t="shared" si="15"/>
        <v>0</v>
      </c>
      <c r="I71" s="11">
        <f t="shared" si="15"/>
        <v>0</v>
      </c>
      <c r="J71" s="11">
        <f t="shared" si="15"/>
        <v>0</v>
      </c>
      <c r="K71" s="11">
        <f t="shared" si="15"/>
        <v>0</v>
      </c>
      <c r="L71" s="11">
        <f t="shared" si="15"/>
        <v>0</v>
      </c>
      <c r="M71" s="11">
        <f t="shared" si="15"/>
        <v>0</v>
      </c>
      <c r="N71" s="11">
        <f t="shared" si="15"/>
        <v>0</v>
      </c>
      <c r="O71" s="11">
        <f t="shared" si="15"/>
        <v>0</v>
      </c>
      <c r="P71" s="11">
        <f t="shared" si="15"/>
        <v>0</v>
      </c>
      <c r="Q71" s="11">
        <f t="shared" si="15"/>
        <v>0</v>
      </c>
      <c r="R71" s="11">
        <f t="shared" si="15"/>
        <v>0</v>
      </c>
      <c r="S71" s="11">
        <f t="shared" si="15"/>
        <v>0</v>
      </c>
      <c r="T71" s="11">
        <f t="shared" si="15"/>
        <v>0</v>
      </c>
      <c r="U71" s="11">
        <f t="shared" si="15"/>
        <v>0</v>
      </c>
      <c r="V71" s="11">
        <f t="shared" si="15"/>
        <v>0</v>
      </c>
    </row>
    <row r="72" spans="1:22" ht="15.75">
      <c r="A72" s="9"/>
      <c r="B72" s="21" t="s">
        <v>25</v>
      </c>
      <c r="C72" s="25"/>
      <c r="D72" s="25"/>
      <c r="E72" s="26"/>
      <c r="F72" s="26"/>
      <c r="G72" s="26"/>
      <c r="H72" s="25"/>
      <c r="I72" s="25"/>
      <c r="J72" s="25"/>
      <c r="K72" s="25"/>
      <c r="L72" s="25"/>
      <c r="M72" s="25"/>
      <c r="N72" s="25"/>
      <c r="O72" s="25"/>
      <c r="P72" s="25"/>
      <c r="Q72" s="22"/>
      <c r="R72" s="25"/>
      <c r="S72" s="25"/>
      <c r="T72" s="25"/>
      <c r="U72" s="22"/>
      <c r="V72" s="22"/>
    </row>
    <row r="73" spans="1:22" ht="15.75">
      <c r="A73" s="9" t="s">
        <v>24</v>
      </c>
      <c r="B73" s="21" t="s">
        <v>23</v>
      </c>
      <c r="C73" s="14"/>
      <c r="D73" s="14"/>
      <c r="E73" s="18"/>
      <c r="F73" s="18"/>
      <c r="G73" s="18"/>
      <c r="H73" s="14"/>
      <c r="I73" s="14"/>
      <c r="J73" s="14"/>
      <c r="K73" s="14"/>
      <c r="L73" s="14"/>
      <c r="M73" s="14"/>
      <c r="N73" s="14"/>
      <c r="O73" s="14"/>
      <c r="P73" s="14"/>
      <c r="Q73" s="11">
        <f aca="true" t="shared" si="16" ref="Q73:R80">I73+K73+M73+O73</f>
        <v>0</v>
      </c>
      <c r="R73" s="11">
        <f t="shared" si="16"/>
        <v>0</v>
      </c>
      <c r="S73" s="14"/>
      <c r="T73" s="14"/>
      <c r="U73" s="11">
        <f aca="true" t="shared" si="17" ref="U73:U80">S73+Q73+C73+D73</f>
        <v>0</v>
      </c>
      <c r="V73" s="11">
        <f aca="true" t="shared" si="18" ref="V73:V80">T73+R73+H73</f>
        <v>0</v>
      </c>
    </row>
    <row r="74" spans="1:22" ht="15.75">
      <c r="A74" s="9" t="s">
        <v>22</v>
      </c>
      <c r="B74" s="20" t="s">
        <v>13</v>
      </c>
      <c r="C74" s="14"/>
      <c r="D74" s="14"/>
      <c r="E74" s="18"/>
      <c r="F74" s="18"/>
      <c r="G74" s="18"/>
      <c r="H74" s="14"/>
      <c r="I74" s="14"/>
      <c r="J74" s="14"/>
      <c r="K74" s="14"/>
      <c r="L74" s="14"/>
      <c r="M74" s="14"/>
      <c r="N74" s="14"/>
      <c r="O74" s="14"/>
      <c r="P74" s="14"/>
      <c r="Q74" s="11">
        <f t="shared" si="16"/>
        <v>0</v>
      </c>
      <c r="R74" s="11">
        <f t="shared" si="16"/>
        <v>0</v>
      </c>
      <c r="S74" s="14"/>
      <c r="T74" s="14"/>
      <c r="U74" s="11">
        <f t="shared" si="17"/>
        <v>0</v>
      </c>
      <c r="V74" s="11">
        <f t="shared" si="18"/>
        <v>0</v>
      </c>
    </row>
    <row r="75" spans="1:22" ht="15.75">
      <c r="A75" s="24" t="s">
        <v>21</v>
      </c>
      <c r="B75" s="21" t="s">
        <v>20</v>
      </c>
      <c r="C75" s="14"/>
      <c r="D75" s="14"/>
      <c r="E75" s="18"/>
      <c r="F75" s="18"/>
      <c r="G75" s="18"/>
      <c r="H75" s="14"/>
      <c r="I75" s="14"/>
      <c r="J75" s="14"/>
      <c r="K75" s="14"/>
      <c r="L75" s="14"/>
      <c r="M75" s="14"/>
      <c r="N75" s="14"/>
      <c r="O75" s="14"/>
      <c r="P75" s="14"/>
      <c r="Q75" s="11">
        <f t="shared" si="16"/>
        <v>0</v>
      </c>
      <c r="R75" s="11">
        <f t="shared" si="16"/>
        <v>0</v>
      </c>
      <c r="S75" s="14"/>
      <c r="T75" s="14"/>
      <c r="U75" s="11">
        <f t="shared" si="17"/>
        <v>0</v>
      </c>
      <c r="V75" s="11">
        <f t="shared" si="18"/>
        <v>0</v>
      </c>
    </row>
    <row r="76" spans="1:22" ht="15.75">
      <c r="A76" s="9" t="s">
        <v>19</v>
      </c>
      <c r="B76" s="20" t="s">
        <v>13</v>
      </c>
      <c r="C76" s="14"/>
      <c r="D76" s="14"/>
      <c r="E76" s="18"/>
      <c r="F76" s="18"/>
      <c r="G76" s="18"/>
      <c r="H76" s="14"/>
      <c r="I76" s="14"/>
      <c r="J76" s="14"/>
      <c r="K76" s="14"/>
      <c r="L76" s="14"/>
      <c r="M76" s="14"/>
      <c r="N76" s="14"/>
      <c r="O76" s="14"/>
      <c r="P76" s="14"/>
      <c r="Q76" s="11">
        <f t="shared" si="16"/>
        <v>0</v>
      </c>
      <c r="R76" s="11">
        <f t="shared" si="16"/>
        <v>0</v>
      </c>
      <c r="S76" s="14"/>
      <c r="T76" s="14"/>
      <c r="U76" s="11">
        <f t="shared" si="17"/>
        <v>0</v>
      </c>
      <c r="V76" s="11">
        <f t="shared" si="18"/>
        <v>0</v>
      </c>
    </row>
    <row r="77" spans="1:22" ht="15.75" hidden="1" outlineLevel="1">
      <c r="A77" s="9"/>
      <c r="B77" s="21" t="s">
        <v>18</v>
      </c>
      <c r="C77" s="14"/>
      <c r="D77" s="14"/>
      <c r="E77" s="18"/>
      <c r="F77" s="18"/>
      <c r="G77" s="18"/>
      <c r="H77" s="14"/>
      <c r="I77" s="14"/>
      <c r="J77" s="14"/>
      <c r="K77" s="14"/>
      <c r="L77" s="14"/>
      <c r="M77" s="14"/>
      <c r="N77" s="14"/>
      <c r="O77" s="14"/>
      <c r="P77" s="14"/>
      <c r="Q77" s="11">
        <f t="shared" si="16"/>
        <v>0</v>
      </c>
      <c r="R77" s="11">
        <f t="shared" si="16"/>
        <v>0</v>
      </c>
      <c r="S77" s="14"/>
      <c r="T77" s="14"/>
      <c r="U77" s="11">
        <f t="shared" si="17"/>
        <v>0</v>
      </c>
      <c r="V77" s="11">
        <f t="shared" si="18"/>
        <v>0</v>
      </c>
    </row>
    <row r="78" spans="1:22" ht="15.75" hidden="1" outlineLevel="1">
      <c r="A78" s="9"/>
      <c r="B78" s="21" t="s">
        <v>17</v>
      </c>
      <c r="C78" s="14"/>
      <c r="D78" s="14"/>
      <c r="E78" s="18"/>
      <c r="F78" s="18"/>
      <c r="G78" s="18"/>
      <c r="H78" s="14"/>
      <c r="I78" s="14"/>
      <c r="J78" s="14"/>
      <c r="K78" s="14"/>
      <c r="L78" s="14"/>
      <c r="M78" s="14"/>
      <c r="N78" s="14"/>
      <c r="O78" s="14"/>
      <c r="P78" s="14"/>
      <c r="Q78" s="11">
        <f t="shared" si="16"/>
        <v>0</v>
      </c>
      <c r="R78" s="11">
        <f t="shared" si="16"/>
        <v>0</v>
      </c>
      <c r="S78" s="14"/>
      <c r="T78" s="14"/>
      <c r="U78" s="11">
        <f t="shared" si="17"/>
        <v>0</v>
      </c>
      <c r="V78" s="11">
        <f t="shared" si="18"/>
        <v>0</v>
      </c>
    </row>
    <row r="79" spans="1:22" ht="15.75" hidden="1" outlineLevel="1">
      <c r="A79" s="9" t="s">
        <v>16</v>
      </c>
      <c r="B79" s="21" t="s">
        <v>15</v>
      </c>
      <c r="C79" s="14"/>
      <c r="D79" s="14"/>
      <c r="E79" s="18"/>
      <c r="F79" s="18"/>
      <c r="G79" s="18"/>
      <c r="H79" s="14"/>
      <c r="I79" s="14"/>
      <c r="J79" s="14"/>
      <c r="K79" s="14"/>
      <c r="L79" s="14"/>
      <c r="M79" s="14"/>
      <c r="N79" s="14"/>
      <c r="O79" s="14"/>
      <c r="P79" s="14"/>
      <c r="Q79" s="11">
        <f t="shared" si="16"/>
        <v>0</v>
      </c>
      <c r="R79" s="11">
        <f t="shared" si="16"/>
        <v>0</v>
      </c>
      <c r="S79" s="14"/>
      <c r="T79" s="14"/>
      <c r="U79" s="11">
        <f t="shared" si="17"/>
        <v>0</v>
      </c>
      <c r="V79" s="11">
        <f t="shared" si="18"/>
        <v>0</v>
      </c>
    </row>
    <row r="80" spans="1:22" ht="15.75" hidden="1" outlineLevel="1">
      <c r="A80" s="9" t="s">
        <v>14</v>
      </c>
      <c r="B80" s="20" t="s">
        <v>13</v>
      </c>
      <c r="C80" s="14"/>
      <c r="D80" s="14"/>
      <c r="E80" s="18"/>
      <c r="F80" s="18"/>
      <c r="G80" s="18"/>
      <c r="H80" s="14"/>
      <c r="I80" s="14"/>
      <c r="J80" s="14"/>
      <c r="K80" s="14"/>
      <c r="L80" s="14"/>
      <c r="M80" s="14"/>
      <c r="N80" s="14"/>
      <c r="O80" s="14"/>
      <c r="P80" s="14"/>
      <c r="Q80" s="11">
        <f t="shared" si="16"/>
        <v>0</v>
      </c>
      <c r="R80" s="11">
        <f t="shared" si="16"/>
        <v>0</v>
      </c>
      <c r="S80" s="14"/>
      <c r="T80" s="14"/>
      <c r="U80" s="11">
        <f t="shared" si="17"/>
        <v>0</v>
      </c>
      <c r="V80" s="11">
        <f t="shared" si="18"/>
        <v>0</v>
      </c>
    </row>
    <row r="81" spans="1:21" ht="15.75" collapsed="1">
      <c r="A81" s="27"/>
      <c r="B81" s="28" t="s">
        <v>12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</row>
    <row r="82" spans="2:12" ht="15.75">
      <c r="B82" s="30"/>
      <c r="K82" s="31" t="s">
        <v>11</v>
      </c>
      <c r="L82" s="31"/>
    </row>
    <row r="83" spans="2:12" ht="15.75">
      <c r="B83" s="30"/>
      <c r="K83" s="31"/>
      <c r="L83" s="31"/>
    </row>
    <row r="84" spans="2:22" ht="15" customHeight="1">
      <c r="B84" s="55" t="s">
        <v>10</v>
      </c>
      <c r="C84" s="55"/>
      <c r="D84" s="32"/>
      <c r="E84" s="32"/>
      <c r="F84" s="32"/>
      <c r="G84" s="32"/>
      <c r="H84" s="32"/>
      <c r="I84" s="32"/>
      <c r="J84" s="32"/>
      <c r="K84" s="52" t="s">
        <v>7</v>
      </c>
      <c r="L84" s="52"/>
      <c r="M84" s="52"/>
      <c r="N84" s="4"/>
      <c r="O84" s="52"/>
      <c r="P84" s="52"/>
      <c r="Q84" s="52"/>
      <c r="R84" s="4"/>
      <c r="S84" s="52" t="s">
        <v>9</v>
      </c>
      <c r="T84" s="52"/>
      <c r="U84" s="52"/>
      <c r="V84" s="52"/>
    </row>
    <row r="85" spans="2:22" ht="15.75">
      <c r="B85" s="33"/>
      <c r="C85" s="46"/>
      <c r="D85" s="46"/>
      <c r="E85" s="46"/>
      <c r="F85" s="46"/>
      <c r="G85" s="46"/>
      <c r="H85" s="46"/>
      <c r="I85" s="46"/>
      <c r="J85" s="46"/>
      <c r="K85" s="53" t="s">
        <v>5</v>
      </c>
      <c r="L85" s="53"/>
      <c r="M85" s="53"/>
      <c r="N85" s="46"/>
      <c r="O85" s="53"/>
      <c r="P85" s="53"/>
      <c r="Q85" s="53"/>
      <c r="R85" s="46"/>
      <c r="S85" s="56" t="s">
        <v>4</v>
      </c>
      <c r="T85" s="56"/>
      <c r="U85" s="56"/>
      <c r="V85" s="56"/>
    </row>
    <row r="86" spans="2:14" ht="15">
      <c r="B86" s="52" t="s">
        <v>8</v>
      </c>
      <c r="C86" s="52"/>
      <c r="D86" s="4"/>
      <c r="E86" s="4"/>
      <c r="F86" s="4"/>
      <c r="G86" s="4"/>
      <c r="H86" s="4"/>
      <c r="I86" s="4"/>
      <c r="J86" s="4"/>
      <c r="K86" s="33"/>
      <c r="L86" s="33"/>
      <c r="M86" s="33"/>
      <c r="N86" s="33"/>
    </row>
    <row r="87" spans="2:22" ht="15" customHeight="1">
      <c r="B87" s="52"/>
      <c r="C87" s="52"/>
      <c r="D87" s="4"/>
      <c r="E87" s="4"/>
      <c r="F87" s="4"/>
      <c r="G87" s="4"/>
      <c r="H87" s="4"/>
      <c r="I87" s="4"/>
      <c r="J87" s="4"/>
      <c r="K87" s="52" t="s">
        <v>7</v>
      </c>
      <c r="L87" s="52"/>
      <c r="M87" s="52"/>
      <c r="N87" s="4"/>
      <c r="S87" s="52" t="s">
        <v>6</v>
      </c>
      <c r="T87" s="52"/>
      <c r="U87" s="52"/>
      <c r="V87" s="52"/>
    </row>
    <row r="88" spans="2:22" ht="15.75" customHeight="1">
      <c r="B88" s="53"/>
      <c r="C88" s="53"/>
      <c r="D88" s="46"/>
      <c r="E88" s="46"/>
      <c r="F88" s="46"/>
      <c r="G88" s="46"/>
      <c r="H88" s="46"/>
      <c r="I88" s="46"/>
      <c r="J88" s="46"/>
      <c r="K88" s="53" t="s">
        <v>5</v>
      </c>
      <c r="L88" s="53"/>
      <c r="M88" s="53"/>
      <c r="N88" s="46"/>
      <c r="S88" s="53" t="s">
        <v>4</v>
      </c>
      <c r="T88" s="53"/>
      <c r="U88" s="53"/>
      <c r="V88" s="53"/>
    </row>
    <row r="89" spans="2:23" ht="15.75">
      <c r="B89" s="52" t="s">
        <v>3</v>
      </c>
      <c r="C89" s="52"/>
      <c r="D89" s="4"/>
      <c r="E89" s="4"/>
      <c r="F89" s="4"/>
      <c r="G89" s="4"/>
      <c r="H89" s="4"/>
      <c r="I89" s="33"/>
      <c r="J89" s="33"/>
      <c r="K89" s="52" t="s">
        <v>2</v>
      </c>
      <c r="L89" s="52"/>
      <c r="M89" s="52"/>
      <c r="N89" s="4"/>
      <c r="O89" s="31"/>
      <c r="P89" s="31"/>
      <c r="Q89" s="31"/>
      <c r="R89" s="31"/>
      <c r="V89" s="36"/>
      <c r="W89" s="36"/>
    </row>
    <row r="90" spans="2:23" ht="15.75">
      <c r="B90" s="53" t="s">
        <v>1</v>
      </c>
      <c r="C90" s="53"/>
      <c r="D90" s="46"/>
      <c r="E90" s="46"/>
      <c r="F90" s="46"/>
      <c r="G90" s="46"/>
      <c r="H90" s="46"/>
      <c r="I90" s="37"/>
      <c r="J90" s="37"/>
      <c r="K90" s="53" t="s">
        <v>0</v>
      </c>
      <c r="L90" s="53"/>
      <c r="M90" s="53"/>
      <c r="N90" s="46"/>
      <c r="O90" s="54"/>
      <c r="P90" s="54"/>
      <c r="Q90" s="54"/>
      <c r="R90" s="38"/>
      <c r="V90" s="54"/>
      <c r="W90" s="54"/>
    </row>
    <row r="95" spans="7:8" ht="15.75">
      <c r="G95" s="39"/>
      <c r="H95" s="39"/>
    </row>
  </sheetData>
  <sheetProtection/>
  <mergeCells count="43">
    <mergeCell ref="B89:C89"/>
    <mergeCell ref="K89:M89"/>
    <mergeCell ref="B90:C90"/>
    <mergeCell ref="K90:M90"/>
    <mergeCell ref="O90:Q90"/>
    <mergeCell ref="V90:W90"/>
    <mergeCell ref="B86:C86"/>
    <mergeCell ref="B87:C87"/>
    <mergeCell ref="K87:M87"/>
    <mergeCell ref="S87:V87"/>
    <mergeCell ref="B88:C88"/>
    <mergeCell ref="K88:M88"/>
    <mergeCell ref="S88:V88"/>
    <mergeCell ref="C13:G13"/>
    <mergeCell ref="B84:C84"/>
    <mergeCell ref="K84:M84"/>
    <mergeCell ref="O84:Q84"/>
    <mergeCell ref="S84:V84"/>
    <mergeCell ref="K85:M85"/>
    <mergeCell ref="O85:Q85"/>
    <mergeCell ref="S85:V85"/>
    <mergeCell ref="D12:G12"/>
    <mergeCell ref="I12:J12"/>
    <mergeCell ref="K12:L12"/>
    <mergeCell ref="M12:N12"/>
    <mergeCell ref="O12:P12"/>
    <mergeCell ref="Q12:R12"/>
    <mergeCell ref="A7:U7"/>
    <mergeCell ref="A9:A10"/>
    <mergeCell ref="B9:B10"/>
    <mergeCell ref="C9:V10"/>
    <mergeCell ref="A11:A14"/>
    <mergeCell ref="B11:B14"/>
    <mergeCell ref="C11:H11"/>
    <mergeCell ref="I11:R11"/>
    <mergeCell ref="S11:T12"/>
    <mergeCell ref="U11:V12"/>
    <mergeCell ref="T1:V1"/>
    <mergeCell ref="T2:V2"/>
    <mergeCell ref="T3:V3"/>
    <mergeCell ref="T4:V4"/>
    <mergeCell ref="T5:V5"/>
    <mergeCell ref="T6:V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95"/>
  <sheetViews>
    <sheetView zoomScale="70" zoomScaleNormal="70" zoomScalePageLayoutView="0" workbookViewId="0" topLeftCell="A10">
      <selection activeCell="K15" sqref="K15"/>
    </sheetView>
  </sheetViews>
  <sheetFormatPr defaultColWidth="9.00390625" defaultRowHeight="12.75" outlineLevelRow="1" outlineLevelCol="1"/>
  <cols>
    <col min="1" max="1" width="7.875" style="1" customWidth="1"/>
    <col min="2" max="2" width="90.125" style="1" customWidth="1"/>
    <col min="3" max="3" width="13.875" style="1" customWidth="1"/>
    <col min="4" max="6" width="13.875" style="1" hidden="1" customWidth="1" outlineLevel="1"/>
    <col min="7" max="7" width="19.25390625" style="1" hidden="1" customWidth="1" outlineLevel="1"/>
    <col min="8" max="8" width="13.875" style="1" customWidth="1" collapsed="1"/>
    <col min="9" max="10" width="15.125" style="1" hidden="1" customWidth="1" outlineLevel="1"/>
    <col min="11" max="11" width="14.625" style="1" customWidth="1" collapsed="1"/>
    <col min="12" max="12" width="14.625" style="1" customWidth="1"/>
    <col min="13" max="16" width="12.875" style="1" hidden="1" customWidth="1" outlineLevel="1"/>
    <col min="17" max="17" width="12.75390625" style="1" customWidth="1" collapsed="1"/>
    <col min="18" max="18" width="12.75390625" style="1" customWidth="1"/>
    <col min="19" max="20" width="13.25390625" style="1" hidden="1" customWidth="1" outlineLevel="1"/>
    <col min="21" max="21" width="12.75390625" style="1" customWidth="1" collapsed="1"/>
    <col min="22" max="22" width="13.00390625" style="1" customWidth="1"/>
    <col min="23" max="23" width="9.75390625" style="1" bestFit="1" customWidth="1"/>
    <col min="24" max="16384" width="9.125" style="1" customWidth="1"/>
  </cols>
  <sheetData>
    <row r="1" spans="13:22" ht="15">
      <c r="M1" s="2"/>
      <c r="N1" s="2"/>
      <c r="O1" s="3"/>
      <c r="P1" s="3"/>
      <c r="Q1" s="3"/>
      <c r="R1" s="3"/>
      <c r="S1" s="3"/>
      <c r="T1" s="51" t="s">
        <v>109</v>
      </c>
      <c r="U1" s="51"/>
      <c r="V1" s="51"/>
    </row>
    <row r="2" spans="13:22" ht="15">
      <c r="M2" s="2"/>
      <c r="N2" s="2"/>
      <c r="O2" s="3"/>
      <c r="P2" s="3"/>
      <c r="Q2" s="3"/>
      <c r="R2" s="3"/>
      <c r="S2" s="3"/>
      <c r="T2" s="52" t="s">
        <v>110</v>
      </c>
      <c r="U2" s="52"/>
      <c r="V2" s="52"/>
    </row>
    <row r="3" spans="13:22" ht="15">
      <c r="M3" s="2"/>
      <c r="N3" s="2"/>
      <c r="O3" s="3"/>
      <c r="P3" s="3"/>
      <c r="Q3" s="3"/>
      <c r="R3" s="3"/>
      <c r="S3" s="3"/>
      <c r="T3" s="52" t="s">
        <v>111</v>
      </c>
      <c r="U3" s="52"/>
      <c r="V3" s="52"/>
    </row>
    <row r="4" spans="13:22" ht="15">
      <c r="M4" s="2"/>
      <c r="N4" s="2"/>
      <c r="O4" s="3"/>
      <c r="P4" s="3"/>
      <c r="Q4" s="3"/>
      <c r="R4" s="3"/>
      <c r="S4" s="3"/>
      <c r="T4" s="52" t="s">
        <v>112</v>
      </c>
      <c r="U4" s="52"/>
      <c r="V4" s="52"/>
    </row>
    <row r="5" spans="13:22" ht="15">
      <c r="M5" s="2"/>
      <c r="N5" s="2"/>
      <c r="O5" s="3"/>
      <c r="P5" s="3"/>
      <c r="Q5" s="3"/>
      <c r="R5" s="3"/>
      <c r="S5" s="3"/>
      <c r="T5" s="52" t="s">
        <v>113</v>
      </c>
      <c r="U5" s="52"/>
      <c r="V5" s="52"/>
    </row>
    <row r="6" spans="13:22" ht="15">
      <c r="M6" s="2"/>
      <c r="N6" s="2"/>
      <c r="O6" s="3"/>
      <c r="P6" s="3"/>
      <c r="Q6" s="3"/>
      <c r="R6" s="3"/>
      <c r="S6" s="3"/>
      <c r="T6" s="52" t="s">
        <v>114</v>
      </c>
      <c r="U6" s="52"/>
      <c r="V6" s="52"/>
    </row>
    <row r="7" spans="1:21" ht="15.75">
      <c r="A7" s="57" t="s">
        <v>126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ht="15.75">
      <c r="A8" s="5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2" ht="15.75" customHeight="1">
      <c r="A9" s="58" t="s">
        <v>103</v>
      </c>
      <c r="B9" s="58" t="s">
        <v>102</v>
      </c>
      <c r="C9" s="60" t="s">
        <v>115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</row>
    <row r="10" spans="1:22" ht="15.75" customHeight="1">
      <c r="A10" s="58"/>
      <c r="B10" s="58"/>
      <c r="C10" s="62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15.75">
      <c r="A11" s="59" t="s">
        <v>101</v>
      </c>
      <c r="B11" s="59" t="s">
        <v>100</v>
      </c>
      <c r="C11" s="59" t="s">
        <v>99</v>
      </c>
      <c r="D11" s="59"/>
      <c r="E11" s="59"/>
      <c r="F11" s="59"/>
      <c r="G11" s="59"/>
      <c r="H11" s="59"/>
      <c r="I11" s="59" t="s">
        <v>98</v>
      </c>
      <c r="J11" s="59"/>
      <c r="K11" s="59"/>
      <c r="L11" s="59"/>
      <c r="M11" s="59"/>
      <c r="N11" s="59"/>
      <c r="O11" s="59"/>
      <c r="P11" s="59"/>
      <c r="Q11" s="59"/>
      <c r="R11" s="59"/>
      <c r="S11" s="59" t="s">
        <v>97</v>
      </c>
      <c r="T11" s="59"/>
      <c r="U11" s="59" t="s">
        <v>96</v>
      </c>
      <c r="V11" s="59"/>
    </row>
    <row r="12" spans="1:22" ht="31.5">
      <c r="A12" s="59"/>
      <c r="B12" s="59"/>
      <c r="C12" s="7" t="s">
        <v>95</v>
      </c>
      <c r="D12" s="59" t="s">
        <v>94</v>
      </c>
      <c r="E12" s="59"/>
      <c r="F12" s="59"/>
      <c r="G12" s="59"/>
      <c r="H12" s="7" t="s">
        <v>93</v>
      </c>
      <c r="I12" s="64" t="s">
        <v>92</v>
      </c>
      <c r="J12" s="64"/>
      <c r="K12" s="65" t="s">
        <v>91</v>
      </c>
      <c r="L12" s="66"/>
      <c r="M12" s="66" t="s">
        <v>90</v>
      </c>
      <c r="N12" s="66"/>
      <c r="O12" s="66" t="s">
        <v>89</v>
      </c>
      <c r="P12" s="66"/>
      <c r="Q12" s="59" t="s">
        <v>88</v>
      </c>
      <c r="R12" s="59"/>
      <c r="S12" s="59"/>
      <c r="T12" s="59"/>
      <c r="U12" s="59"/>
      <c r="V12" s="59"/>
    </row>
    <row r="13" spans="1:23" ht="15.75">
      <c r="A13" s="59"/>
      <c r="B13" s="59"/>
      <c r="C13" s="59" t="s">
        <v>87</v>
      </c>
      <c r="D13" s="59"/>
      <c r="E13" s="59"/>
      <c r="F13" s="59"/>
      <c r="G13" s="59"/>
      <c r="H13" s="7" t="s">
        <v>86</v>
      </c>
      <c r="I13" s="7" t="s">
        <v>87</v>
      </c>
      <c r="J13" s="7" t="s">
        <v>86</v>
      </c>
      <c r="K13" s="7" t="s">
        <v>87</v>
      </c>
      <c r="L13" s="7" t="s">
        <v>86</v>
      </c>
      <c r="M13" s="7" t="s">
        <v>87</v>
      </c>
      <c r="N13" s="7" t="s">
        <v>86</v>
      </c>
      <c r="O13" s="7" t="s">
        <v>87</v>
      </c>
      <c r="P13" s="7" t="s">
        <v>86</v>
      </c>
      <c r="Q13" s="7" t="s">
        <v>87</v>
      </c>
      <c r="R13" s="7" t="s">
        <v>86</v>
      </c>
      <c r="S13" s="7" t="s">
        <v>87</v>
      </c>
      <c r="T13" s="7" t="s">
        <v>86</v>
      </c>
      <c r="U13" s="7" t="s">
        <v>87</v>
      </c>
      <c r="V13" s="7" t="s">
        <v>86</v>
      </c>
      <c r="W13" s="3"/>
    </row>
    <row r="14" spans="1:22" ht="78.75">
      <c r="A14" s="59"/>
      <c r="B14" s="59"/>
      <c r="C14" s="8" t="s">
        <v>85</v>
      </c>
      <c r="D14" s="8" t="s">
        <v>85</v>
      </c>
      <c r="E14" s="7" t="s">
        <v>104</v>
      </c>
      <c r="F14" s="7" t="s">
        <v>105</v>
      </c>
      <c r="G14" s="7" t="s">
        <v>106</v>
      </c>
      <c r="H14" s="8" t="s">
        <v>84</v>
      </c>
      <c r="I14" s="7" t="s">
        <v>85</v>
      </c>
      <c r="J14" s="7" t="s">
        <v>84</v>
      </c>
      <c r="K14" s="7" t="s">
        <v>85</v>
      </c>
      <c r="L14" s="7" t="s">
        <v>84</v>
      </c>
      <c r="M14" s="7" t="s">
        <v>85</v>
      </c>
      <c r="N14" s="7" t="s">
        <v>84</v>
      </c>
      <c r="O14" s="7" t="s">
        <v>85</v>
      </c>
      <c r="P14" s="7" t="s">
        <v>84</v>
      </c>
      <c r="Q14" s="7" t="s">
        <v>85</v>
      </c>
      <c r="R14" s="7" t="s">
        <v>84</v>
      </c>
      <c r="S14" s="7" t="s">
        <v>85</v>
      </c>
      <c r="T14" s="7" t="s">
        <v>84</v>
      </c>
      <c r="U14" s="7" t="s">
        <v>85</v>
      </c>
      <c r="V14" s="7" t="s">
        <v>84</v>
      </c>
    </row>
    <row r="15" spans="1:22" ht="15.75">
      <c r="A15" s="9">
        <v>1</v>
      </c>
      <c r="B15" s="10" t="s">
        <v>83</v>
      </c>
      <c r="C15" s="15">
        <f>C59-C38-C37+C17+C16</f>
        <v>0.11025</v>
      </c>
      <c r="D15" s="15">
        <f>D59-D38-D37+D17+D16</f>
        <v>0</v>
      </c>
      <c r="E15" s="12" t="s">
        <v>41</v>
      </c>
      <c r="F15" s="12" t="s">
        <v>41</v>
      </c>
      <c r="G15" s="12" t="s">
        <v>41</v>
      </c>
      <c r="H15" s="12" t="s">
        <v>41</v>
      </c>
      <c r="I15" s="15">
        <f>I59-I38-I37+I17+I16</f>
        <v>0</v>
      </c>
      <c r="J15" s="12" t="s">
        <v>41</v>
      </c>
      <c r="K15" s="15">
        <f>K59-K38-K37+K17+K16</f>
        <v>0.06407</v>
      </c>
      <c r="L15" s="12" t="s">
        <v>41</v>
      </c>
      <c r="M15" s="15">
        <f>M59-M38-M37+M17+M16</f>
        <v>0</v>
      </c>
      <c r="N15" s="12" t="s">
        <v>41</v>
      </c>
      <c r="O15" s="15">
        <f>O59-O38-O37+O17+O16</f>
        <v>0</v>
      </c>
      <c r="P15" s="12" t="s">
        <v>41</v>
      </c>
      <c r="Q15" s="15">
        <f>Q59-Q38-Q37+Q17+Q16</f>
        <v>0.06407</v>
      </c>
      <c r="R15" s="12" t="s">
        <v>41</v>
      </c>
      <c r="S15" s="15">
        <f>S59-S38-S37+S17+S16</f>
        <v>0</v>
      </c>
      <c r="T15" s="12" t="s">
        <v>41</v>
      </c>
      <c r="U15" s="15">
        <f>U59-U38-U37+U17+U16</f>
        <v>0.17432</v>
      </c>
      <c r="V15" s="12" t="s">
        <v>41</v>
      </c>
    </row>
    <row r="16" spans="1:22" ht="15.75">
      <c r="A16" s="9">
        <v>2</v>
      </c>
      <c r="B16" s="10" t="s">
        <v>82</v>
      </c>
      <c r="C16" s="18">
        <v>0.00117</v>
      </c>
      <c r="D16" s="18"/>
      <c r="E16" s="12" t="s">
        <v>41</v>
      </c>
      <c r="F16" s="12" t="s">
        <v>41</v>
      </c>
      <c r="G16" s="12" t="s">
        <v>41</v>
      </c>
      <c r="H16" s="12" t="s">
        <v>41</v>
      </c>
      <c r="I16" s="18"/>
      <c r="J16" s="12" t="s">
        <v>41</v>
      </c>
      <c r="K16" s="18"/>
      <c r="L16" s="12" t="s">
        <v>41</v>
      </c>
      <c r="M16" s="18"/>
      <c r="N16" s="12" t="s">
        <v>41</v>
      </c>
      <c r="O16" s="18"/>
      <c r="P16" s="12" t="s">
        <v>41</v>
      </c>
      <c r="Q16" s="15">
        <f>I16+K16+M16+O16</f>
        <v>0</v>
      </c>
      <c r="R16" s="12" t="s">
        <v>41</v>
      </c>
      <c r="S16" s="18"/>
      <c r="T16" s="12" t="s">
        <v>41</v>
      </c>
      <c r="U16" s="15">
        <f>S16+Q16+C16+D16</f>
        <v>0.00117</v>
      </c>
      <c r="V16" s="12" t="s">
        <v>41</v>
      </c>
    </row>
    <row r="17" spans="1:23" ht="15.75">
      <c r="A17" s="9">
        <v>3</v>
      </c>
      <c r="B17" s="10" t="s">
        <v>81</v>
      </c>
      <c r="C17" s="15">
        <f>C18+C20+C22+C24+C26+C37</f>
        <v>0.10908</v>
      </c>
      <c r="D17" s="15">
        <f>D18+D20+D22+D24+D26+D37</f>
        <v>0</v>
      </c>
      <c r="E17" s="15">
        <f>E18+E20+E22+E24+E26+E37</f>
        <v>0</v>
      </c>
      <c r="F17" s="15">
        <f>F18+F20+F22+F24+F26+F37</f>
        <v>0</v>
      </c>
      <c r="G17" s="12" t="s">
        <v>41</v>
      </c>
      <c r="H17" s="15">
        <f>H18+H20+H22+H24+H26</f>
        <v>0</v>
      </c>
      <c r="I17" s="15">
        <f>I18+I20+I22+I24+I26+I37</f>
        <v>0</v>
      </c>
      <c r="J17" s="15">
        <f>J18+J20+J22+J24+J26</f>
        <v>0</v>
      </c>
      <c r="K17" s="15">
        <f>K18+K20+K22+K24+K26+K37</f>
        <v>0.06407</v>
      </c>
      <c r="L17" s="15">
        <f>L18+L20+L22+L24+L26</f>
        <v>0</v>
      </c>
      <c r="M17" s="15">
        <f>M18+M20+M22+M24+M26+M37</f>
        <v>0</v>
      </c>
      <c r="N17" s="15">
        <f>N18+N20+N22+N24+N26</f>
        <v>0</v>
      </c>
      <c r="O17" s="15">
        <f>O18+O20+O22+O24+O26+O37</f>
        <v>0</v>
      </c>
      <c r="P17" s="15">
        <f>P18+P20+P22+P24+P26</f>
        <v>0</v>
      </c>
      <c r="Q17" s="15">
        <f>Q18+Q20+Q22+Q24+Q26+Q37</f>
        <v>0.06407</v>
      </c>
      <c r="R17" s="15">
        <f>R18+R20+R22+R24+R26</f>
        <v>0</v>
      </c>
      <c r="S17" s="15">
        <f>S18+S20+S22+S24+S26+S37</f>
        <v>0</v>
      </c>
      <c r="T17" s="15">
        <f>T18+T20+T22+T24+T26</f>
        <v>0</v>
      </c>
      <c r="U17" s="15">
        <f>U18+U20+U22+U24+U26+U37</f>
        <v>0.17315</v>
      </c>
      <c r="V17" s="15">
        <f>V18+V20+V22+V24+V26</f>
        <v>0</v>
      </c>
      <c r="W17" s="16"/>
    </row>
    <row r="18" spans="1:22" ht="15.75">
      <c r="A18" s="17" t="s">
        <v>80</v>
      </c>
      <c r="B18" s="10" t="s">
        <v>38</v>
      </c>
      <c r="C18" s="18">
        <v>0.10908</v>
      </c>
      <c r="D18" s="18"/>
      <c r="E18" s="18"/>
      <c r="F18" s="18"/>
      <c r="G18" s="18"/>
      <c r="H18" s="43"/>
      <c r="I18" s="18"/>
      <c r="J18" s="18"/>
      <c r="K18" s="18">
        <v>0.06407</v>
      </c>
      <c r="L18" s="18"/>
      <c r="M18" s="18"/>
      <c r="N18" s="18"/>
      <c r="O18" s="18"/>
      <c r="P18" s="18"/>
      <c r="Q18" s="15">
        <f aca="true" t="shared" si="0" ref="Q18:R25">I18+K18+M18+O18</f>
        <v>0.06407</v>
      </c>
      <c r="R18" s="15">
        <f t="shared" si="0"/>
        <v>0</v>
      </c>
      <c r="S18" s="18"/>
      <c r="T18" s="18"/>
      <c r="U18" s="15">
        <f aca="true" t="shared" si="1" ref="U18:U25">S18+Q18+C18+D18</f>
        <v>0.17315</v>
      </c>
      <c r="V18" s="15">
        <f aca="true" t="shared" si="2" ref="V18:V25">T18+R18+H18</f>
        <v>0</v>
      </c>
    </row>
    <row r="19" spans="1:22" ht="15.75">
      <c r="A19" s="17" t="s">
        <v>79</v>
      </c>
      <c r="B19" s="20" t="s">
        <v>13</v>
      </c>
      <c r="C19" s="18">
        <v>0.10908</v>
      </c>
      <c r="D19" s="18"/>
      <c r="E19" s="18"/>
      <c r="F19" s="18"/>
      <c r="G19" s="18"/>
      <c r="H19" s="43"/>
      <c r="I19" s="18"/>
      <c r="J19" s="18"/>
      <c r="K19" s="18">
        <v>0.06407</v>
      </c>
      <c r="L19" s="18"/>
      <c r="M19" s="18"/>
      <c r="N19" s="18"/>
      <c r="O19" s="18"/>
      <c r="P19" s="18"/>
      <c r="Q19" s="15">
        <f t="shared" si="0"/>
        <v>0.06407</v>
      </c>
      <c r="R19" s="15">
        <f t="shared" si="0"/>
        <v>0</v>
      </c>
      <c r="S19" s="18"/>
      <c r="T19" s="18"/>
      <c r="U19" s="15">
        <f t="shared" si="1"/>
        <v>0.17315</v>
      </c>
      <c r="V19" s="15">
        <f t="shared" si="2"/>
        <v>0</v>
      </c>
    </row>
    <row r="20" spans="1:22" ht="15.75">
      <c r="A20" s="9" t="s">
        <v>78</v>
      </c>
      <c r="B20" s="10" t="s">
        <v>35</v>
      </c>
      <c r="C20" s="18"/>
      <c r="D20" s="18"/>
      <c r="E20" s="18"/>
      <c r="F20" s="18"/>
      <c r="G20" s="18"/>
      <c r="H20" s="43"/>
      <c r="I20" s="18"/>
      <c r="J20" s="18"/>
      <c r="K20" s="18"/>
      <c r="L20" s="18"/>
      <c r="M20" s="18"/>
      <c r="N20" s="18"/>
      <c r="O20" s="18"/>
      <c r="P20" s="18"/>
      <c r="Q20" s="15">
        <f t="shared" si="0"/>
        <v>0</v>
      </c>
      <c r="R20" s="15">
        <f t="shared" si="0"/>
        <v>0</v>
      </c>
      <c r="S20" s="18"/>
      <c r="T20" s="18"/>
      <c r="U20" s="15">
        <f t="shared" si="1"/>
        <v>0</v>
      </c>
      <c r="V20" s="15">
        <f t="shared" si="2"/>
        <v>0</v>
      </c>
    </row>
    <row r="21" spans="1:22" ht="15.75">
      <c r="A21" s="9" t="s">
        <v>77</v>
      </c>
      <c r="B21" s="20" t="s">
        <v>13</v>
      </c>
      <c r="C21" s="18"/>
      <c r="D21" s="18"/>
      <c r="E21" s="18"/>
      <c r="F21" s="18"/>
      <c r="G21" s="18"/>
      <c r="H21" s="43"/>
      <c r="I21" s="18"/>
      <c r="J21" s="18"/>
      <c r="K21" s="18"/>
      <c r="L21" s="18"/>
      <c r="M21" s="18"/>
      <c r="N21" s="18"/>
      <c r="O21" s="18"/>
      <c r="P21" s="18"/>
      <c r="Q21" s="15">
        <f t="shared" si="0"/>
        <v>0</v>
      </c>
      <c r="R21" s="15">
        <f t="shared" si="0"/>
        <v>0</v>
      </c>
      <c r="S21" s="18"/>
      <c r="T21" s="18"/>
      <c r="U21" s="15">
        <f t="shared" si="1"/>
        <v>0</v>
      </c>
      <c r="V21" s="15">
        <f t="shared" si="2"/>
        <v>0</v>
      </c>
    </row>
    <row r="22" spans="1:22" ht="63">
      <c r="A22" s="9" t="s">
        <v>76</v>
      </c>
      <c r="B22" s="10" t="s">
        <v>107</v>
      </c>
      <c r="C22" s="18"/>
      <c r="D22" s="18"/>
      <c r="E22" s="18"/>
      <c r="F22" s="18"/>
      <c r="G22" s="18"/>
      <c r="H22" s="43"/>
      <c r="I22" s="18"/>
      <c r="J22" s="18"/>
      <c r="K22" s="18"/>
      <c r="L22" s="18"/>
      <c r="M22" s="18"/>
      <c r="N22" s="18"/>
      <c r="O22" s="18"/>
      <c r="P22" s="18"/>
      <c r="Q22" s="15">
        <f t="shared" si="0"/>
        <v>0</v>
      </c>
      <c r="R22" s="15">
        <f t="shared" si="0"/>
        <v>0</v>
      </c>
      <c r="S22" s="18"/>
      <c r="T22" s="18"/>
      <c r="U22" s="15">
        <f t="shared" si="1"/>
        <v>0</v>
      </c>
      <c r="V22" s="15">
        <f t="shared" si="2"/>
        <v>0</v>
      </c>
    </row>
    <row r="23" spans="1:22" ht="15.75">
      <c r="A23" s="9" t="s">
        <v>75</v>
      </c>
      <c r="B23" s="20" t="s">
        <v>13</v>
      </c>
      <c r="C23" s="18"/>
      <c r="D23" s="18"/>
      <c r="E23" s="18"/>
      <c r="F23" s="18"/>
      <c r="G23" s="18"/>
      <c r="H23" s="43"/>
      <c r="I23" s="18"/>
      <c r="J23" s="18"/>
      <c r="K23" s="18"/>
      <c r="L23" s="18"/>
      <c r="M23" s="18"/>
      <c r="N23" s="18"/>
      <c r="O23" s="18"/>
      <c r="P23" s="18"/>
      <c r="Q23" s="15">
        <f t="shared" si="0"/>
        <v>0</v>
      </c>
      <c r="R23" s="15">
        <f t="shared" si="0"/>
        <v>0</v>
      </c>
      <c r="S23" s="18"/>
      <c r="T23" s="18"/>
      <c r="U23" s="15">
        <f t="shared" si="1"/>
        <v>0</v>
      </c>
      <c r="V23" s="15">
        <f t="shared" si="2"/>
        <v>0</v>
      </c>
    </row>
    <row r="24" spans="1:22" ht="15.75">
      <c r="A24" s="9" t="s">
        <v>74</v>
      </c>
      <c r="B24" s="10" t="s">
        <v>30</v>
      </c>
      <c r="C24" s="18"/>
      <c r="D24" s="18"/>
      <c r="E24" s="18"/>
      <c r="F24" s="18"/>
      <c r="G24" s="18"/>
      <c r="H24" s="44">
        <f>C24*1097</f>
        <v>0</v>
      </c>
      <c r="I24" s="18"/>
      <c r="J24" s="18"/>
      <c r="K24" s="18"/>
      <c r="L24" s="18"/>
      <c r="M24" s="18"/>
      <c r="N24" s="18"/>
      <c r="O24" s="18"/>
      <c r="P24" s="18"/>
      <c r="Q24" s="15">
        <f t="shared" si="0"/>
        <v>0</v>
      </c>
      <c r="R24" s="15">
        <f t="shared" si="0"/>
        <v>0</v>
      </c>
      <c r="S24" s="18"/>
      <c r="T24" s="18"/>
      <c r="U24" s="15">
        <f t="shared" si="1"/>
        <v>0</v>
      </c>
      <c r="V24" s="15">
        <f t="shared" si="2"/>
        <v>0</v>
      </c>
    </row>
    <row r="25" spans="1:22" ht="15.75">
      <c r="A25" s="9" t="s">
        <v>73</v>
      </c>
      <c r="B25" s="20" t="s">
        <v>13</v>
      </c>
      <c r="C25" s="18"/>
      <c r="D25" s="18"/>
      <c r="E25" s="18"/>
      <c r="F25" s="18"/>
      <c r="G25" s="18"/>
      <c r="H25" s="44">
        <f>C25*1097</f>
        <v>0</v>
      </c>
      <c r="I25" s="18"/>
      <c r="J25" s="18"/>
      <c r="K25" s="18"/>
      <c r="L25" s="18"/>
      <c r="M25" s="18"/>
      <c r="N25" s="18"/>
      <c r="O25" s="18"/>
      <c r="P25" s="18"/>
      <c r="Q25" s="15">
        <f t="shared" si="0"/>
        <v>0</v>
      </c>
      <c r="R25" s="15">
        <f t="shared" si="0"/>
        <v>0</v>
      </c>
      <c r="S25" s="18"/>
      <c r="T25" s="18"/>
      <c r="U25" s="15">
        <f t="shared" si="1"/>
        <v>0</v>
      </c>
      <c r="V25" s="15">
        <f t="shared" si="2"/>
        <v>0</v>
      </c>
    </row>
    <row r="26" spans="1:22" ht="15.75">
      <c r="A26" s="9" t="s">
        <v>72</v>
      </c>
      <c r="B26" s="10" t="s">
        <v>27</v>
      </c>
      <c r="C26" s="15">
        <f>C29+C31+C33+C35</f>
        <v>0</v>
      </c>
      <c r="D26" s="15">
        <f aca="true" t="shared" si="3" ref="D26:V27">D29+D31+D33+D35</f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 t="shared" si="3"/>
        <v>0</v>
      </c>
      <c r="O26" s="15">
        <f t="shared" si="3"/>
        <v>0</v>
      </c>
      <c r="P26" s="15">
        <f t="shared" si="3"/>
        <v>0</v>
      </c>
      <c r="Q26" s="15">
        <f t="shared" si="3"/>
        <v>0</v>
      </c>
      <c r="R26" s="15">
        <f t="shared" si="3"/>
        <v>0</v>
      </c>
      <c r="S26" s="15">
        <f t="shared" si="3"/>
        <v>0</v>
      </c>
      <c r="T26" s="15">
        <f t="shared" si="3"/>
        <v>0</v>
      </c>
      <c r="U26" s="15">
        <f t="shared" si="3"/>
        <v>0</v>
      </c>
      <c r="V26" s="15">
        <f t="shared" si="3"/>
        <v>0</v>
      </c>
    </row>
    <row r="27" spans="1:22" ht="15.75">
      <c r="A27" s="9" t="s">
        <v>71</v>
      </c>
      <c r="B27" s="20" t="s">
        <v>13</v>
      </c>
      <c r="C27" s="15">
        <f>C30+C32+C34+C36</f>
        <v>0</v>
      </c>
      <c r="D27" s="15">
        <f>D30+D32+D34+D36</f>
        <v>0</v>
      </c>
      <c r="E27" s="15">
        <f t="shared" si="3"/>
        <v>0</v>
      </c>
      <c r="F27" s="15">
        <f t="shared" si="3"/>
        <v>0</v>
      </c>
      <c r="G27" s="15">
        <f t="shared" si="3"/>
        <v>0</v>
      </c>
      <c r="H27" s="15">
        <f t="shared" si="3"/>
        <v>0</v>
      </c>
      <c r="I27" s="15">
        <f t="shared" si="3"/>
        <v>0</v>
      </c>
      <c r="J27" s="15">
        <f t="shared" si="3"/>
        <v>0</v>
      </c>
      <c r="K27" s="15">
        <f t="shared" si="3"/>
        <v>0</v>
      </c>
      <c r="L27" s="15">
        <f t="shared" si="3"/>
        <v>0</v>
      </c>
      <c r="M27" s="15">
        <f t="shared" si="3"/>
        <v>0</v>
      </c>
      <c r="N27" s="15">
        <f t="shared" si="3"/>
        <v>0</v>
      </c>
      <c r="O27" s="15">
        <f t="shared" si="3"/>
        <v>0</v>
      </c>
      <c r="P27" s="15">
        <f t="shared" si="3"/>
        <v>0</v>
      </c>
      <c r="Q27" s="15">
        <f t="shared" si="3"/>
        <v>0</v>
      </c>
      <c r="R27" s="15">
        <f t="shared" si="3"/>
        <v>0</v>
      </c>
      <c r="S27" s="15">
        <f t="shared" si="3"/>
        <v>0</v>
      </c>
      <c r="T27" s="15">
        <f t="shared" si="3"/>
        <v>0</v>
      </c>
      <c r="U27" s="15">
        <f t="shared" si="3"/>
        <v>0</v>
      </c>
      <c r="V27" s="15">
        <f t="shared" si="3"/>
        <v>0</v>
      </c>
    </row>
    <row r="28" spans="1:22" ht="15.75">
      <c r="A28" s="9"/>
      <c r="B28" s="21" t="s">
        <v>25</v>
      </c>
      <c r="C28" s="22"/>
      <c r="D28" s="22"/>
      <c r="E28" s="23"/>
      <c r="F28" s="23"/>
      <c r="G28" s="23"/>
      <c r="H28" s="1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>
      <c r="A29" s="9" t="s">
        <v>70</v>
      </c>
      <c r="B29" s="21" t="s">
        <v>23</v>
      </c>
      <c r="C29" s="14"/>
      <c r="D29" s="14"/>
      <c r="E29" s="18"/>
      <c r="F29" s="18"/>
      <c r="G29" s="18"/>
      <c r="H29" s="19"/>
      <c r="I29" s="14"/>
      <c r="J29" s="14"/>
      <c r="K29" s="14"/>
      <c r="L29" s="14"/>
      <c r="M29" s="14"/>
      <c r="N29" s="14"/>
      <c r="O29" s="14"/>
      <c r="P29" s="14"/>
      <c r="Q29" s="11">
        <f aca="true" t="shared" si="4" ref="Q29:R36">I29+K29+M29+O29</f>
        <v>0</v>
      </c>
      <c r="R29" s="11">
        <f t="shared" si="4"/>
        <v>0</v>
      </c>
      <c r="S29" s="14"/>
      <c r="T29" s="14"/>
      <c r="U29" s="11">
        <f aca="true" t="shared" si="5" ref="U29:U36">S29+Q29+C29+D29</f>
        <v>0</v>
      </c>
      <c r="V29" s="11">
        <f aca="true" t="shared" si="6" ref="V29:V36">T29+R29+H29</f>
        <v>0</v>
      </c>
    </row>
    <row r="30" spans="1:22" ht="15.75">
      <c r="A30" s="9" t="s">
        <v>69</v>
      </c>
      <c r="B30" s="20" t="s">
        <v>13</v>
      </c>
      <c r="C30" s="14"/>
      <c r="D30" s="14"/>
      <c r="E30" s="18"/>
      <c r="F30" s="18"/>
      <c r="G30" s="18"/>
      <c r="H30" s="19"/>
      <c r="I30" s="14"/>
      <c r="J30" s="14"/>
      <c r="K30" s="14"/>
      <c r="L30" s="14"/>
      <c r="M30" s="14"/>
      <c r="N30" s="14"/>
      <c r="O30" s="14"/>
      <c r="P30" s="14"/>
      <c r="Q30" s="11">
        <f t="shared" si="4"/>
        <v>0</v>
      </c>
      <c r="R30" s="11">
        <f t="shared" si="4"/>
        <v>0</v>
      </c>
      <c r="S30" s="14"/>
      <c r="T30" s="14"/>
      <c r="U30" s="11">
        <f t="shared" si="5"/>
        <v>0</v>
      </c>
      <c r="V30" s="11">
        <f t="shared" si="6"/>
        <v>0</v>
      </c>
    </row>
    <row r="31" spans="1:22" ht="15.75">
      <c r="A31" s="24" t="s">
        <v>68</v>
      </c>
      <c r="B31" s="21" t="s">
        <v>20</v>
      </c>
      <c r="C31" s="14"/>
      <c r="D31" s="14"/>
      <c r="E31" s="18"/>
      <c r="F31" s="18"/>
      <c r="G31" s="18"/>
      <c r="H31" s="19"/>
      <c r="I31" s="14"/>
      <c r="J31" s="14"/>
      <c r="K31" s="14"/>
      <c r="L31" s="14"/>
      <c r="M31" s="14"/>
      <c r="N31" s="14"/>
      <c r="O31" s="14"/>
      <c r="P31" s="14"/>
      <c r="Q31" s="11">
        <f t="shared" si="4"/>
        <v>0</v>
      </c>
      <c r="R31" s="11">
        <f t="shared" si="4"/>
        <v>0</v>
      </c>
      <c r="S31" s="14"/>
      <c r="T31" s="14"/>
      <c r="U31" s="11">
        <f t="shared" si="5"/>
        <v>0</v>
      </c>
      <c r="V31" s="11">
        <f t="shared" si="6"/>
        <v>0</v>
      </c>
    </row>
    <row r="32" spans="1:22" ht="15.75">
      <c r="A32" s="9" t="s">
        <v>67</v>
      </c>
      <c r="B32" s="20" t="s">
        <v>13</v>
      </c>
      <c r="C32" s="14"/>
      <c r="D32" s="14"/>
      <c r="E32" s="18"/>
      <c r="F32" s="18"/>
      <c r="G32" s="18"/>
      <c r="H32" s="19"/>
      <c r="I32" s="14"/>
      <c r="J32" s="14"/>
      <c r="K32" s="14"/>
      <c r="L32" s="14"/>
      <c r="M32" s="14"/>
      <c r="N32" s="14"/>
      <c r="O32" s="14"/>
      <c r="P32" s="14"/>
      <c r="Q32" s="11">
        <f t="shared" si="4"/>
        <v>0</v>
      </c>
      <c r="R32" s="11">
        <f t="shared" si="4"/>
        <v>0</v>
      </c>
      <c r="S32" s="14"/>
      <c r="T32" s="14"/>
      <c r="U32" s="11">
        <f t="shared" si="5"/>
        <v>0</v>
      </c>
      <c r="V32" s="11">
        <f t="shared" si="6"/>
        <v>0</v>
      </c>
    </row>
    <row r="33" spans="1:22" ht="15.75">
      <c r="A33" s="9"/>
      <c r="B33" s="21" t="s">
        <v>18</v>
      </c>
      <c r="C33" s="14"/>
      <c r="D33" s="14"/>
      <c r="E33" s="18"/>
      <c r="F33" s="18"/>
      <c r="G33" s="18"/>
      <c r="H33" s="19"/>
      <c r="I33" s="14"/>
      <c r="J33" s="14"/>
      <c r="K33" s="14"/>
      <c r="L33" s="14"/>
      <c r="M33" s="14"/>
      <c r="N33" s="14"/>
      <c r="O33" s="14"/>
      <c r="P33" s="14"/>
      <c r="Q33" s="11">
        <f t="shared" si="4"/>
        <v>0</v>
      </c>
      <c r="R33" s="11">
        <f t="shared" si="4"/>
        <v>0</v>
      </c>
      <c r="S33" s="14"/>
      <c r="T33" s="14"/>
      <c r="U33" s="11">
        <f t="shared" si="5"/>
        <v>0</v>
      </c>
      <c r="V33" s="11">
        <f t="shared" si="6"/>
        <v>0</v>
      </c>
    </row>
    <row r="34" spans="1:22" ht="15.75">
      <c r="A34" s="9"/>
      <c r="B34" s="21" t="s">
        <v>17</v>
      </c>
      <c r="C34" s="14"/>
      <c r="D34" s="14"/>
      <c r="E34" s="18"/>
      <c r="F34" s="18"/>
      <c r="G34" s="18"/>
      <c r="H34" s="19"/>
      <c r="I34" s="14"/>
      <c r="J34" s="14"/>
      <c r="K34" s="14"/>
      <c r="L34" s="14"/>
      <c r="M34" s="14"/>
      <c r="N34" s="14"/>
      <c r="O34" s="14"/>
      <c r="P34" s="14"/>
      <c r="Q34" s="11">
        <f t="shared" si="4"/>
        <v>0</v>
      </c>
      <c r="R34" s="11">
        <f t="shared" si="4"/>
        <v>0</v>
      </c>
      <c r="S34" s="14"/>
      <c r="T34" s="14"/>
      <c r="U34" s="11">
        <f t="shared" si="5"/>
        <v>0</v>
      </c>
      <c r="V34" s="11">
        <f t="shared" si="6"/>
        <v>0</v>
      </c>
    </row>
    <row r="35" spans="1:22" ht="15.75">
      <c r="A35" s="9" t="s">
        <v>66</v>
      </c>
      <c r="B35" s="21" t="s">
        <v>15</v>
      </c>
      <c r="C35" s="14"/>
      <c r="D35" s="14"/>
      <c r="E35" s="18"/>
      <c r="F35" s="18"/>
      <c r="G35" s="18"/>
      <c r="H35" s="19"/>
      <c r="I35" s="14"/>
      <c r="J35" s="14"/>
      <c r="K35" s="14"/>
      <c r="L35" s="14"/>
      <c r="M35" s="14"/>
      <c r="N35" s="14"/>
      <c r="O35" s="14"/>
      <c r="P35" s="14"/>
      <c r="Q35" s="11">
        <f t="shared" si="4"/>
        <v>0</v>
      </c>
      <c r="R35" s="11">
        <f t="shared" si="4"/>
        <v>0</v>
      </c>
      <c r="S35" s="14"/>
      <c r="T35" s="14"/>
      <c r="U35" s="11">
        <f t="shared" si="5"/>
        <v>0</v>
      </c>
      <c r="V35" s="11">
        <f t="shared" si="6"/>
        <v>0</v>
      </c>
    </row>
    <row r="36" spans="1:22" ht="15.75">
      <c r="A36" s="9" t="s">
        <v>65</v>
      </c>
      <c r="B36" s="20" t="s">
        <v>13</v>
      </c>
      <c r="C36" s="14"/>
      <c r="D36" s="14"/>
      <c r="E36" s="18"/>
      <c r="F36" s="18"/>
      <c r="G36" s="18"/>
      <c r="H36" s="19"/>
      <c r="I36" s="14"/>
      <c r="J36" s="14"/>
      <c r="K36" s="14"/>
      <c r="L36" s="14"/>
      <c r="M36" s="14"/>
      <c r="N36" s="14"/>
      <c r="O36" s="14"/>
      <c r="P36" s="14"/>
      <c r="Q36" s="11">
        <f t="shared" si="4"/>
        <v>0</v>
      </c>
      <c r="R36" s="11">
        <f t="shared" si="4"/>
        <v>0</v>
      </c>
      <c r="S36" s="14"/>
      <c r="T36" s="14"/>
      <c r="U36" s="11">
        <f t="shared" si="5"/>
        <v>0</v>
      </c>
      <c r="V36" s="11">
        <f t="shared" si="6"/>
        <v>0</v>
      </c>
    </row>
    <row r="37" spans="1:22" ht="15.75">
      <c r="A37" s="9" t="s">
        <v>64</v>
      </c>
      <c r="B37" s="21" t="s">
        <v>63</v>
      </c>
      <c r="C37" s="11">
        <f>IF(C61=0,0,C59-C38)</f>
        <v>0</v>
      </c>
      <c r="D37" s="11">
        <f>IF(D61=0,0,D59-D38)</f>
        <v>0</v>
      </c>
      <c r="E37" s="15">
        <f>IF(E61=0,0,E59-E38)</f>
        <v>0</v>
      </c>
      <c r="F37" s="15">
        <f>IF(F61=0,0,F59-F38)</f>
        <v>0</v>
      </c>
      <c r="G37" s="12" t="s">
        <v>41</v>
      </c>
      <c r="H37" s="13" t="s">
        <v>41</v>
      </c>
      <c r="I37" s="11">
        <f>IF(I61=0,0,I59-I38)</f>
        <v>0</v>
      </c>
      <c r="J37" s="13" t="s">
        <v>41</v>
      </c>
      <c r="K37" s="11">
        <f>IF(K61=0,0,K59-K38)</f>
        <v>0</v>
      </c>
      <c r="L37" s="13" t="s">
        <v>41</v>
      </c>
      <c r="M37" s="11">
        <f>IF(M61=0,0,M59-M38)</f>
        <v>0</v>
      </c>
      <c r="N37" s="13" t="s">
        <v>41</v>
      </c>
      <c r="O37" s="11">
        <f>IF(O61=0,0,O59-O38)</f>
        <v>0</v>
      </c>
      <c r="P37" s="13" t="s">
        <v>41</v>
      </c>
      <c r="Q37" s="11">
        <f>IF(Q61=0,0,Q59-Q38)</f>
        <v>0</v>
      </c>
      <c r="R37" s="13" t="s">
        <v>41</v>
      </c>
      <c r="S37" s="11">
        <f>IF(S61=0,0,S59-S38)</f>
        <v>0</v>
      </c>
      <c r="T37" s="13" t="s">
        <v>41</v>
      </c>
      <c r="U37" s="11">
        <f>IF(U61=0,0,U59-U38)</f>
        <v>0</v>
      </c>
      <c r="V37" s="13" t="s">
        <v>41</v>
      </c>
    </row>
    <row r="38" spans="1:22" ht="15.75">
      <c r="A38" s="9">
        <v>4</v>
      </c>
      <c r="B38" s="21" t="s">
        <v>62</v>
      </c>
      <c r="C38" s="11">
        <f>C39+C49</f>
        <v>0</v>
      </c>
      <c r="D38" s="11">
        <f>D39+D49</f>
        <v>0</v>
      </c>
      <c r="E38" s="15">
        <f>E39+E49</f>
        <v>0</v>
      </c>
      <c r="F38" s="15">
        <f>F39+F49</f>
        <v>0</v>
      </c>
      <c r="G38" s="12" t="s">
        <v>41</v>
      </c>
      <c r="H38" s="13" t="s">
        <v>41</v>
      </c>
      <c r="I38" s="11">
        <f>I39+I49</f>
        <v>0</v>
      </c>
      <c r="J38" s="13" t="s">
        <v>41</v>
      </c>
      <c r="K38" s="11">
        <f>K39+K49</f>
        <v>0</v>
      </c>
      <c r="L38" s="13" t="s">
        <v>41</v>
      </c>
      <c r="M38" s="11">
        <f>M39+M49</f>
        <v>0</v>
      </c>
      <c r="N38" s="13" t="s">
        <v>41</v>
      </c>
      <c r="O38" s="11">
        <f>O39+O49</f>
        <v>0</v>
      </c>
      <c r="P38" s="13" t="s">
        <v>41</v>
      </c>
      <c r="Q38" s="11">
        <f>Q39+Q49</f>
        <v>0</v>
      </c>
      <c r="R38" s="13" t="s">
        <v>41</v>
      </c>
      <c r="S38" s="11">
        <f>S39+S49</f>
        <v>0</v>
      </c>
      <c r="T38" s="13" t="s">
        <v>41</v>
      </c>
      <c r="U38" s="11">
        <f>U39+U49</f>
        <v>0</v>
      </c>
      <c r="V38" s="13" t="s">
        <v>41</v>
      </c>
    </row>
    <row r="39" spans="1:22" ht="15.75">
      <c r="A39" s="9" t="s">
        <v>61</v>
      </c>
      <c r="B39" s="21" t="s">
        <v>60</v>
      </c>
      <c r="C39" s="11">
        <f>C41+C43+C45+C47</f>
        <v>0</v>
      </c>
      <c r="D39" s="11">
        <f>D41+D43+D45+D47</f>
        <v>0</v>
      </c>
      <c r="E39" s="15">
        <f>E41+E43+E45+E47</f>
        <v>0</v>
      </c>
      <c r="F39" s="15">
        <f>F41+F43+F45+F47</f>
        <v>0</v>
      </c>
      <c r="G39" s="12" t="s">
        <v>41</v>
      </c>
      <c r="H39" s="13" t="s">
        <v>41</v>
      </c>
      <c r="I39" s="11">
        <f>I41+I43+I45+I47</f>
        <v>0</v>
      </c>
      <c r="J39" s="13" t="s">
        <v>41</v>
      </c>
      <c r="K39" s="11">
        <f>K41+K43+K45+K47</f>
        <v>0</v>
      </c>
      <c r="L39" s="13" t="s">
        <v>41</v>
      </c>
      <c r="M39" s="11">
        <f>M41+M43+M45+M47</f>
        <v>0</v>
      </c>
      <c r="N39" s="13" t="s">
        <v>41</v>
      </c>
      <c r="O39" s="11">
        <f>O41+O43+O45+O47</f>
        <v>0</v>
      </c>
      <c r="P39" s="13" t="s">
        <v>41</v>
      </c>
      <c r="Q39" s="11">
        <f>Q41+Q43+Q45+Q47</f>
        <v>0</v>
      </c>
      <c r="R39" s="13" t="s">
        <v>41</v>
      </c>
      <c r="S39" s="11">
        <f>S41+S43+S45+S47</f>
        <v>0</v>
      </c>
      <c r="T39" s="13" t="s">
        <v>41</v>
      </c>
      <c r="U39" s="11">
        <f>U41+U43+U45+U47</f>
        <v>0</v>
      </c>
      <c r="V39" s="13" t="s">
        <v>41</v>
      </c>
    </row>
    <row r="40" spans="1:22" ht="15.75">
      <c r="A40" s="9"/>
      <c r="B40" s="21" t="s">
        <v>25</v>
      </c>
      <c r="C40" s="25"/>
      <c r="D40" s="25"/>
      <c r="E40" s="12"/>
      <c r="F40" s="12"/>
      <c r="G40" s="12"/>
      <c r="H40" s="22"/>
      <c r="I40" s="25"/>
      <c r="J40" s="22"/>
      <c r="K40" s="25"/>
      <c r="L40" s="22"/>
      <c r="M40" s="25"/>
      <c r="N40" s="22"/>
      <c r="O40" s="25"/>
      <c r="P40" s="22"/>
      <c r="Q40" s="22"/>
      <c r="R40" s="22"/>
      <c r="S40" s="25"/>
      <c r="T40" s="22"/>
      <c r="U40" s="22"/>
      <c r="V40" s="22"/>
    </row>
    <row r="41" spans="1:22" ht="15.75">
      <c r="A41" s="9" t="s">
        <v>59</v>
      </c>
      <c r="B41" s="21" t="s">
        <v>58</v>
      </c>
      <c r="C41" s="14"/>
      <c r="D41" s="14"/>
      <c r="E41" s="18"/>
      <c r="F41" s="18"/>
      <c r="G41" s="12" t="s">
        <v>41</v>
      </c>
      <c r="H41" s="13" t="s">
        <v>41</v>
      </c>
      <c r="I41" s="14"/>
      <c r="J41" s="13" t="s">
        <v>41</v>
      </c>
      <c r="K41" s="14"/>
      <c r="L41" s="13" t="s">
        <v>41</v>
      </c>
      <c r="M41" s="14"/>
      <c r="N41" s="13" t="s">
        <v>41</v>
      </c>
      <c r="O41" s="14"/>
      <c r="P41" s="13" t="s">
        <v>41</v>
      </c>
      <c r="Q41" s="11">
        <f aca="true" t="shared" si="7" ref="Q41:Q48">I41+K41+M41+O41</f>
        <v>0</v>
      </c>
      <c r="R41" s="13" t="s">
        <v>41</v>
      </c>
      <c r="S41" s="14"/>
      <c r="T41" s="13" t="s">
        <v>41</v>
      </c>
      <c r="U41" s="11">
        <f aca="true" t="shared" si="8" ref="U41:U48">S41+Q41+C41+D41</f>
        <v>0</v>
      </c>
      <c r="V41" s="13" t="s">
        <v>41</v>
      </c>
    </row>
    <row r="42" spans="1:22" ht="15.75">
      <c r="A42" s="9" t="s">
        <v>57</v>
      </c>
      <c r="B42" s="21" t="s">
        <v>50</v>
      </c>
      <c r="C42" s="14"/>
      <c r="D42" s="14"/>
      <c r="E42" s="18"/>
      <c r="F42" s="18"/>
      <c r="G42" s="12" t="s">
        <v>41</v>
      </c>
      <c r="H42" s="13" t="s">
        <v>41</v>
      </c>
      <c r="I42" s="14"/>
      <c r="J42" s="13" t="s">
        <v>41</v>
      </c>
      <c r="K42" s="14"/>
      <c r="L42" s="13" t="s">
        <v>41</v>
      </c>
      <c r="M42" s="14"/>
      <c r="N42" s="13" t="s">
        <v>41</v>
      </c>
      <c r="O42" s="14"/>
      <c r="P42" s="13" t="s">
        <v>41</v>
      </c>
      <c r="Q42" s="11">
        <f t="shared" si="7"/>
        <v>0</v>
      </c>
      <c r="R42" s="13" t="s">
        <v>41</v>
      </c>
      <c r="S42" s="14"/>
      <c r="T42" s="13" t="s">
        <v>41</v>
      </c>
      <c r="U42" s="11">
        <f t="shared" si="8"/>
        <v>0</v>
      </c>
      <c r="V42" s="13" t="s">
        <v>41</v>
      </c>
    </row>
    <row r="43" spans="1:22" ht="15.75">
      <c r="A43" s="9" t="s">
        <v>56</v>
      </c>
      <c r="B43" s="21" t="s">
        <v>55</v>
      </c>
      <c r="C43" s="14"/>
      <c r="D43" s="14"/>
      <c r="E43" s="18"/>
      <c r="F43" s="18"/>
      <c r="G43" s="12" t="s">
        <v>41</v>
      </c>
      <c r="H43" s="13" t="s">
        <v>41</v>
      </c>
      <c r="I43" s="14"/>
      <c r="J43" s="13" t="s">
        <v>41</v>
      </c>
      <c r="K43" s="14"/>
      <c r="L43" s="13" t="s">
        <v>41</v>
      </c>
      <c r="M43" s="14"/>
      <c r="N43" s="13" t="s">
        <v>41</v>
      </c>
      <c r="O43" s="14"/>
      <c r="P43" s="13" t="s">
        <v>41</v>
      </c>
      <c r="Q43" s="11">
        <f t="shared" si="7"/>
        <v>0</v>
      </c>
      <c r="R43" s="13" t="s">
        <v>41</v>
      </c>
      <c r="S43" s="14"/>
      <c r="T43" s="13" t="s">
        <v>41</v>
      </c>
      <c r="U43" s="11">
        <f t="shared" si="8"/>
        <v>0</v>
      </c>
      <c r="V43" s="13" t="s">
        <v>41</v>
      </c>
    </row>
    <row r="44" spans="1:22" ht="15.75">
      <c r="A44" s="9" t="s">
        <v>54</v>
      </c>
      <c r="B44" s="21" t="s">
        <v>50</v>
      </c>
      <c r="C44" s="14"/>
      <c r="D44" s="14"/>
      <c r="E44" s="18"/>
      <c r="F44" s="18"/>
      <c r="G44" s="12" t="s">
        <v>41</v>
      </c>
      <c r="H44" s="13" t="s">
        <v>41</v>
      </c>
      <c r="I44" s="14"/>
      <c r="J44" s="13" t="s">
        <v>41</v>
      </c>
      <c r="K44" s="14"/>
      <c r="L44" s="13" t="s">
        <v>41</v>
      </c>
      <c r="M44" s="14"/>
      <c r="N44" s="13" t="s">
        <v>41</v>
      </c>
      <c r="O44" s="14"/>
      <c r="P44" s="13" t="s">
        <v>41</v>
      </c>
      <c r="Q44" s="11">
        <f t="shared" si="7"/>
        <v>0</v>
      </c>
      <c r="R44" s="13" t="s">
        <v>41</v>
      </c>
      <c r="S44" s="14"/>
      <c r="T44" s="13" t="s">
        <v>41</v>
      </c>
      <c r="U44" s="11">
        <f t="shared" si="8"/>
        <v>0</v>
      </c>
      <c r="V44" s="13" t="s">
        <v>41</v>
      </c>
    </row>
    <row r="45" spans="1:22" ht="15.75">
      <c r="A45" s="9"/>
      <c r="B45" s="21" t="s">
        <v>17</v>
      </c>
      <c r="C45" s="14"/>
      <c r="D45" s="14"/>
      <c r="E45" s="18"/>
      <c r="F45" s="18"/>
      <c r="G45" s="12" t="s">
        <v>41</v>
      </c>
      <c r="H45" s="13" t="s">
        <v>41</v>
      </c>
      <c r="I45" s="14"/>
      <c r="J45" s="13" t="s">
        <v>41</v>
      </c>
      <c r="K45" s="14"/>
      <c r="L45" s="13" t="s">
        <v>41</v>
      </c>
      <c r="M45" s="14"/>
      <c r="N45" s="13" t="s">
        <v>41</v>
      </c>
      <c r="O45" s="14"/>
      <c r="P45" s="13" t="s">
        <v>41</v>
      </c>
      <c r="Q45" s="11">
        <f t="shared" si="7"/>
        <v>0</v>
      </c>
      <c r="R45" s="13" t="s">
        <v>41</v>
      </c>
      <c r="S45" s="14"/>
      <c r="T45" s="13" t="s">
        <v>41</v>
      </c>
      <c r="U45" s="11">
        <f t="shared" si="8"/>
        <v>0</v>
      </c>
      <c r="V45" s="13" t="s">
        <v>41</v>
      </c>
    </row>
    <row r="46" spans="1:22" ht="15.75">
      <c r="A46" s="9"/>
      <c r="B46" s="21" t="s">
        <v>18</v>
      </c>
      <c r="C46" s="14"/>
      <c r="D46" s="14"/>
      <c r="E46" s="18"/>
      <c r="F46" s="18"/>
      <c r="G46" s="12" t="s">
        <v>41</v>
      </c>
      <c r="H46" s="13" t="s">
        <v>41</v>
      </c>
      <c r="I46" s="14"/>
      <c r="J46" s="13" t="s">
        <v>41</v>
      </c>
      <c r="K46" s="14"/>
      <c r="L46" s="13" t="s">
        <v>41</v>
      </c>
      <c r="M46" s="14"/>
      <c r="N46" s="13" t="s">
        <v>41</v>
      </c>
      <c r="O46" s="14"/>
      <c r="P46" s="13" t="s">
        <v>41</v>
      </c>
      <c r="Q46" s="11">
        <f t="shared" si="7"/>
        <v>0</v>
      </c>
      <c r="R46" s="13" t="s">
        <v>41</v>
      </c>
      <c r="S46" s="14"/>
      <c r="T46" s="13" t="s">
        <v>41</v>
      </c>
      <c r="U46" s="11">
        <f t="shared" si="8"/>
        <v>0</v>
      </c>
      <c r="V46" s="13" t="s">
        <v>41</v>
      </c>
    </row>
    <row r="47" spans="1:22" ht="15.75">
      <c r="A47" s="9" t="s">
        <v>53</v>
      </c>
      <c r="B47" s="21" t="s">
        <v>52</v>
      </c>
      <c r="C47" s="14"/>
      <c r="D47" s="14"/>
      <c r="E47" s="18"/>
      <c r="F47" s="18"/>
      <c r="G47" s="12" t="s">
        <v>41</v>
      </c>
      <c r="H47" s="13" t="s">
        <v>41</v>
      </c>
      <c r="I47" s="14"/>
      <c r="J47" s="13" t="s">
        <v>41</v>
      </c>
      <c r="K47" s="14"/>
      <c r="L47" s="13" t="s">
        <v>41</v>
      </c>
      <c r="M47" s="14"/>
      <c r="N47" s="13" t="s">
        <v>41</v>
      </c>
      <c r="O47" s="14"/>
      <c r="P47" s="13" t="s">
        <v>41</v>
      </c>
      <c r="Q47" s="11">
        <f t="shared" si="7"/>
        <v>0</v>
      </c>
      <c r="R47" s="13" t="s">
        <v>41</v>
      </c>
      <c r="S47" s="14"/>
      <c r="T47" s="13" t="s">
        <v>41</v>
      </c>
      <c r="U47" s="11">
        <f t="shared" si="8"/>
        <v>0</v>
      </c>
      <c r="V47" s="13" t="s">
        <v>41</v>
      </c>
    </row>
    <row r="48" spans="1:22" ht="15.75">
      <c r="A48" s="9" t="s">
        <v>51</v>
      </c>
      <c r="B48" s="21" t="s">
        <v>50</v>
      </c>
      <c r="C48" s="14"/>
      <c r="D48" s="14"/>
      <c r="E48" s="18"/>
      <c r="F48" s="18"/>
      <c r="G48" s="12" t="s">
        <v>41</v>
      </c>
      <c r="H48" s="13" t="s">
        <v>41</v>
      </c>
      <c r="I48" s="14"/>
      <c r="J48" s="13" t="s">
        <v>41</v>
      </c>
      <c r="K48" s="14"/>
      <c r="L48" s="13" t="s">
        <v>41</v>
      </c>
      <c r="M48" s="14"/>
      <c r="N48" s="13" t="s">
        <v>41</v>
      </c>
      <c r="O48" s="14"/>
      <c r="P48" s="13" t="s">
        <v>41</v>
      </c>
      <c r="Q48" s="11">
        <f t="shared" si="7"/>
        <v>0</v>
      </c>
      <c r="R48" s="13" t="s">
        <v>41</v>
      </c>
      <c r="S48" s="14"/>
      <c r="T48" s="13" t="s">
        <v>41</v>
      </c>
      <c r="U48" s="11">
        <f t="shared" si="8"/>
        <v>0</v>
      </c>
      <c r="V48" s="13" t="s">
        <v>41</v>
      </c>
    </row>
    <row r="49" spans="1:22" ht="15.75">
      <c r="A49" s="9" t="s">
        <v>49</v>
      </c>
      <c r="B49" s="21" t="s">
        <v>48</v>
      </c>
      <c r="C49" s="11">
        <f>C51+C53+C55+C57</f>
        <v>0</v>
      </c>
      <c r="D49" s="11">
        <f>D51+D53+D55+D57</f>
        <v>0</v>
      </c>
      <c r="E49" s="15">
        <f>E51+E53+E55+E57</f>
        <v>0</v>
      </c>
      <c r="F49" s="15">
        <f>F51+F53+F55+F57</f>
        <v>0</v>
      </c>
      <c r="G49" s="12" t="s">
        <v>41</v>
      </c>
      <c r="H49" s="13" t="s">
        <v>41</v>
      </c>
      <c r="I49" s="11">
        <f>I51+I53+I55+I57</f>
        <v>0</v>
      </c>
      <c r="J49" s="13" t="s">
        <v>41</v>
      </c>
      <c r="K49" s="11">
        <f>K51+K53+K55+K57</f>
        <v>0</v>
      </c>
      <c r="L49" s="13" t="s">
        <v>41</v>
      </c>
      <c r="M49" s="11">
        <f>M51+M53+M55+M57</f>
        <v>0</v>
      </c>
      <c r="N49" s="13" t="s">
        <v>41</v>
      </c>
      <c r="O49" s="11">
        <f>O51+O53+O55+O57</f>
        <v>0</v>
      </c>
      <c r="P49" s="13" t="s">
        <v>41</v>
      </c>
      <c r="Q49" s="11">
        <f>Q51+Q53+Q55+Q57</f>
        <v>0</v>
      </c>
      <c r="R49" s="13" t="s">
        <v>41</v>
      </c>
      <c r="S49" s="11">
        <f>S51+S53+S55+S57</f>
        <v>0</v>
      </c>
      <c r="T49" s="13" t="s">
        <v>41</v>
      </c>
      <c r="U49" s="11">
        <f>U51+U53+U55+U57</f>
        <v>0</v>
      </c>
      <c r="V49" s="13" t="s">
        <v>41</v>
      </c>
    </row>
    <row r="50" spans="1:22" ht="15.75">
      <c r="A50" s="9"/>
      <c r="B50" s="21" t="s">
        <v>25</v>
      </c>
      <c r="C50" s="14"/>
      <c r="D50" s="14"/>
      <c r="E50" s="18"/>
      <c r="F50" s="18"/>
      <c r="G50" s="12" t="s">
        <v>41</v>
      </c>
      <c r="H50" s="13" t="s">
        <v>41</v>
      </c>
      <c r="I50" s="14"/>
      <c r="J50" s="13" t="s">
        <v>41</v>
      </c>
      <c r="K50" s="14"/>
      <c r="L50" s="13" t="s">
        <v>41</v>
      </c>
      <c r="M50" s="14"/>
      <c r="N50" s="13" t="s">
        <v>41</v>
      </c>
      <c r="O50" s="14"/>
      <c r="P50" s="13" t="s">
        <v>41</v>
      </c>
      <c r="Q50" s="11">
        <f aca="true" t="shared" si="9" ref="Q50:Q58">I50+K50+M50+O50</f>
        <v>0</v>
      </c>
      <c r="R50" s="13" t="s">
        <v>41</v>
      </c>
      <c r="S50" s="14"/>
      <c r="T50" s="13" t="s">
        <v>41</v>
      </c>
      <c r="U50" s="11">
        <f aca="true" t="shared" si="10" ref="U50:U58">S50+Q50+C50+D50</f>
        <v>0</v>
      </c>
      <c r="V50" s="13" t="s">
        <v>41</v>
      </c>
    </row>
    <row r="51" spans="1:22" ht="15.75">
      <c r="A51" s="9"/>
      <c r="B51" s="21" t="s">
        <v>47</v>
      </c>
      <c r="C51" s="14"/>
      <c r="D51" s="14"/>
      <c r="E51" s="18"/>
      <c r="F51" s="18"/>
      <c r="G51" s="12" t="s">
        <v>41</v>
      </c>
      <c r="H51" s="13" t="s">
        <v>41</v>
      </c>
      <c r="I51" s="14"/>
      <c r="J51" s="13" t="s">
        <v>41</v>
      </c>
      <c r="K51" s="14"/>
      <c r="L51" s="13" t="s">
        <v>41</v>
      </c>
      <c r="M51" s="14"/>
      <c r="N51" s="13" t="s">
        <v>41</v>
      </c>
      <c r="O51" s="14"/>
      <c r="P51" s="13" t="s">
        <v>41</v>
      </c>
      <c r="Q51" s="11">
        <f t="shared" si="9"/>
        <v>0</v>
      </c>
      <c r="R51" s="13" t="s">
        <v>41</v>
      </c>
      <c r="S51" s="14"/>
      <c r="T51" s="13" t="s">
        <v>41</v>
      </c>
      <c r="U51" s="11">
        <f t="shared" si="10"/>
        <v>0</v>
      </c>
      <c r="V51" s="13" t="s">
        <v>41</v>
      </c>
    </row>
    <row r="52" spans="1:22" ht="15.75">
      <c r="A52" s="9"/>
      <c r="B52" s="21" t="s">
        <v>44</v>
      </c>
      <c r="C52" s="14"/>
      <c r="D52" s="14"/>
      <c r="E52" s="18"/>
      <c r="F52" s="18"/>
      <c r="G52" s="12" t="s">
        <v>41</v>
      </c>
      <c r="H52" s="13" t="s">
        <v>41</v>
      </c>
      <c r="I52" s="14"/>
      <c r="J52" s="13" t="s">
        <v>41</v>
      </c>
      <c r="K52" s="14"/>
      <c r="L52" s="13" t="s">
        <v>41</v>
      </c>
      <c r="M52" s="14"/>
      <c r="N52" s="13" t="s">
        <v>41</v>
      </c>
      <c r="O52" s="14"/>
      <c r="P52" s="13" t="s">
        <v>41</v>
      </c>
      <c r="Q52" s="11">
        <f t="shared" si="9"/>
        <v>0</v>
      </c>
      <c r="R52" s="13" t="s">
        <v>41</v>
      </c>
      <c r="S52" s="14"/>
      <c r="T52" s="13" t="s">
        <v>41</v>
      </c>
      <c r="U52" s="11">
        <f t="shared" si="10"/>
        <v>0</v>
      </c>
      <c r="V52" s="13" t="s">
        <v>41</v>
      </c>
    </row>
    <row r="53" spans="1:22" ht="15.75" hidden="1" outlineLevel="1">
      <c r="A53" s="9"/>
      <c r="B53" s="21" t="s">
        <v>46</v>
      </c>
      <c r="C53" s="14"/>
      <c r="D53" s="14"/>
      <c r="E53" s="18"/>
      <c r="F53" s="18"/>
      <c r="G53" s="12" t="s">
        <v>41</v>
      </c>
      <c r="H53" s="13" t="s">
        <v>41</v>
      </c>
      <c r="I53" s="14"/>
      <c r="J53" s="13" t="s">
        <v>41</v>
      </c>
      <c r="K53" s="14"/>
      <c r="L53" s="13" t="s">
        <v>41</v>
      </c>
      <c r="M53" s="14"/>
      <c r="N53" s="13" t="s">
        <v>41</v>
      </c>
      <c r="O53" s="14"/>
      <c r="P53" s="13" t="s">
        <v>41</v>
      </c>
      <c r="Q53" s="11">
        <f t="shared" si="9"/>
        <v>0</v>
      </c>
      <c r="R53" s="13" t="s">
        <v>41</v>
      </c>
      <c r="S53" s="14"/>
      <c r="T53" s="13" t="s">
        <v>41</v>
      </c>
      <c r="U53" s="11">
        <f t="shared" si="10"/>
        <v>0</v>
      </c>
      <c r="V53" s="13" t="s">
        <v>41</v>
      </c>
    </row>
    <row r="54" spans="1:22" ht="15.75" hidden="1" outlineLevel="1">
      <c r="A54" s="9"/>
      <c r="B54" s="21" t="s">
        <v>44</v>
      </c>
      <c r="C54" s="14"/>
      <c r="D54" s="14"/>
      <c r="E54" s="18"/>
      <c r="F54" s="18"/>
      <c r="G54" s="12" t="s">
        <v>41</v>
      </c>
      <c r="H54" s="13" t="s">
        <v>41</v>
      </c>
      <c r="I54" s="14"/>
      <c r="J54" s="13" t="s">
        <v>41</v>
      </c>
      <c r="K54" s="14"/>
      <c r="L54" s="13" t="s">
        <v>41</v>
      </c>
      <c r="M54" s="14"/>
      <c r="N54" s="13" t="s">
        <v>41</v>
      </c>
      <c r="O54" s="14"/>
      <c r="P54" s="13" t="s">
        <v>41</v>
      </c>
      <c r="Q54" s="11">
        <f t="shared" si="9"/>
        <v>0</v>
      </c>
      <c r="R54" s="13" t="s">
        <v>41</v>
      </c>
      <c r="S54" s="14"/>
      <c r="T54" s="13" t="s">
        <v>41</v>
      </c>
      <c r="U54" s="11">
        <f t="shared" si="10"/>
        <v>0</v>
      </c>
      <c r="V54" s="13" t="s">
        <v>41</v>
      </c>
    </row>
    <row r="55" spans="1:22" ht="15.75" hidden="1" outlineLevel="1">
      <c r="A55" s="9"/>
      <c r="B55" s="21" t="s">
        <v>18</v>
      </c>
      <c r="C55" s="14"/>
      <c r="D55" s="14"/>
      <c r="E55" s="18"/>
      <c r="F55" s="18"/>
      <c r="G55" s="12" t="s">
        <v>41</v>
      </c>
      <c r="H55" s="13" t="s">
        <v>41</v>
      </c>
      <c r="I55" s="14"/>
      <c r="J55" s="13" t="s">
        <v>41</v>
      </c>
      <c r="K55" s="14"/>
      <c r="L55" s="13" t="s">
        <v>41</v>
      </c>
      <c r="M55" s="14"/>
      <c r="N55" s="13" t="s">
        <v>41</v>
      </c>
      <c r="O55" s="14"/>
      <c r="P55" s="13" t="s">
        <v>41</v>
      </c>
      <c r="Q55" s="11">
        <f t="shared" si="9"/>
        <v>0</v>
      </c>
      <c r="R55" s="13" t="s">
        <v>41</v>
      </c>
      <c r="S55" s="14"/>
      <c r="T55" s="13" t="s">
        <v>41</v>
      </c>
      <c r="U55" s="11">
        <f t="shared" si="10"/>
        <v>0</v>
      </c>
      <c r="V55" s="13" t="s">
        <v>41</v>
      </c>
    </row>
    <row r="56" spans="1:22" ht="15.75" hidden="1" outlineLevel="1">
      <c r="A56" s="9"/>
      <c r="B56" s="21" t="s">
        <v>18</v>
      </c>
      <c r="C56" s="14"/>
      <c r="D56" s="14"/>
      <c r="E56" s="18"/>
      <c r="F56" s="18"/>
      <c r="G56" s="12" t="s">
        <v>41</v>
      </c>
      <c r="H56" s="13" t="s">
        <v>41</v>
      </c>
      <c r="I56" s="14"/>
      <c r="J56" s="13" t="s">
        <v>41</v>
      </c>
      <c r="K56" s="14"/>
      <c r="L56" s="13" t="s">
        <v>41</v>
      </c>
      <c r="M56" s="14"/>
      <c r="N56" s="13" t="s">
        <v>41</v>
      </c>
      <c r="O56" s="14"/>
      <c r="P56" s="13" t="s">
        <v>41</v>
      </c>
      <c r="Q56" s="11">
        <f t="shared" si="9"/>
        <v>0</v>
      </c>
      <c r="R56" s="13" t="s">
        <v>41</v>
      </c>
      <c r="S56" s="14"/>
      <c r="T56" s="13" t="s">
        <v>41</v>
      </c>
      <c r="U56" s="11">
        <f t="shared" si="10"/>
        <v>0</v>
      </c>
      <c r="V56" s="13" t="s">
        <v>41</v>
      </c>
    </row>
    <row r="57" spans="1:22" ht="15.75" hidden="1" outlineLevel="1">
      <c r="A57" s="9"/>
      <c r="B57" s="21" t="s">
        <v>45</v>
      </c>
      <c r="C57" s="14"/>
      <c r="D57" s="14"/>
      <c r="E57" s="18"/>
      <c r="F57" s="18"/>
      <c r="G57" s="12" t="s">
        <v>41</v>
      </c>
      <c r="H57" s="13" t="s">
        <v>41</v>
      </c>
      <c r="I57" s="14"/>
      <c r="J57" s="13" t="s">
        <v>41</v>
      </c>
      <c r="K57" s="14"/>
      <c r="L57" s="13" t="s">
        <v>41</v>
      </c>
      <c r="M57" s="14"/>
      <c r="N57" s="13" t="s">
        <v>41</v>
      </c>
      <c r="O57" s="14"/>
      <c r="P57" s="13" t="s">
        <v>41</v>
      </c>
      <c r="Q57" s="11">
        <f t="shared" si="9"/>
        <v>0</v>
      </c>
      <c r="R57" s="13" t="s">
        <v>41</v>
      </c>
      <c r="S57" s="14"/>
      <c r="T57" s="13" t="s">
        <v>41</v>
      </c>
      <c r="U57" s="11">
        <f t="shared" si="10"/>
        <v>0</v>
      </c>
      <c r="V57" s="13" t="s">
        <v>41</v>
      </c>
    </row>
    <row r="58" spans="1:22" ht="15.75" hidden="1" outlineLevel="1">
      <c r="A58" s="9"/>
      <c r="B58" s="21" t="s">
        <v>44</v>
      </c>
      <c r="C58" s="14"/>
      <c r="D58" s="14"/>
      <c r="E58" s="18"/>
      <c r="F58" s="18"/>
      <c r="G58" s="12" t="s">
        <v>41</v>
      </c>
      <c r="H58" s="13" t="s">
        <v>41</v>
      </c>
      <c r="I58" s="14"/>
      <c r="J58" s="13" t="s">
        <v>41</v>
      </c>
      <c r="K58" s="14"/>
      <c r="L58" s="13" t="s">
        <v>41</v>
      </c>
      <c r="M58" s="14"/>
      <c r="N58" s="13" t="s">
        <v>41</v>
      </c>
      <c r="O58" s="14"/>
      <c r="P58" s="13" t="s">
        <v>41</v>
      </c>
      <c r="Q58" s="11">
        <f t="shared" si="9"/>
        <v>0</v>
      </c>
      <c r="R58" s="13" t="s">
        <v>41</v>
      </c>
      <c r="S58" s="14"/>
      <c r="T58" s="13" t="s">
        <v>41</v>
      </c>
      <c r="U58" s="11">
        <f t="shared" si="10"/>
        <v>0</v>
      </c>
      <c r="V58" s="13" t="s">
        <v>41</v>
      </c>
    </row>
    <row r="59" spans="1:22" ht="15.75" collapsed="1">
      <c r="A59" s="9">
        <v>5</v>
      </c>
      <c r="B59" s="21" t="s">
        <v>43</v>
      </c>
      <c r="C59" s="11">
        <f>C60+C61</f>
        <v>0</v>
      </c>
      <c r="D59" s="11">
        <f>D60+D61</f>
        <v>0</v>
      </c>
      <c r="E59" s="15">
        <f>E60+E61</f>
        <v>0</v>
      </c>
      <c r="F59" s="15">
        <f>F60+F61</f>
        <v>0</v>
      </c>
      <c r="G59" s="12" t="s">
        <v>41</v>
      </c>
      <c r="H59" s="13" t="s">
        <v>41</v>
      </c>
      <c r="I59" s="11">
        <f>I60+I61</f>
        <v>0</v>
      </c>
      <c r="J59" s="13" t="s">
        <v>41</v>
      </c>
      <c r="K59" s="11">
        <f>K60+K61</f>
        <v>0</v>
      </c>
      <c r="L59" s="13" t="s">
        <v>41</v>
      </c>
      <c r="M59" s="11">
        <f>M60+M61</f>
        <v>0</v>
      </c>
      <c r="N59" s="13" t="s">
        <v>41</v>
      </c>
      <c r="O59" s="11">
        <f>O60+O61</f>
        <v>0</v>
      </c>
      <c r="P59" s="13" t="s">
        <v>41</v>
      </c>
      <c r="Q59" s="11">
        <f>Q60+Q61</f>
        <v>0</v>
      </c>
      <c r="R59" s="13" t="s">
        <v>41</v>
      </c>
      <c r="S59" s="11">
        <f>S60+S61</f>
        <v>0</v>
      </c>
      <c r="T59" s="13" t="s">
        <v>41</v>
      </c>
      <c r="U59" s="11">
        <f>U60+U61</f>
        <v>0</v>
      </c>
      <c r="V59" s="13" t="s">
        <v>41</v>
      </c>
    </row>
    <row r="60" spans="1:22" ht="15.75">
      <c r="A60" s="9">
        <v>6</v>
      </c>
      <c r="B60" s="21" t="s">
        <v>42</v>
      </c>
      <c r="C60" s="14"/>
      <c r="D60" s="14"/>
      <c r="E60" s="18"/>
      <c r="F60" s="18"/>
      <c r="G60" s="12" t="s">
        <v>41</v>
      </c>
      <c r="H60" s="13" t="s">
        <v>41</v>
      </c>
      <c r="I60" s="14"/>
      <c r="J60" s="13" t="s">
        <v>41</v>
      </c>
      <c r="K60" s="14"/>
      <c r="L60" s="13" t="s">
        <v>41</v>
      </c>
      <c r="M60" s="14"/>
      <c r="N60" s="13" t="s">
        <v>41</v>
      </c>
      <c r="O60" s="14"/>
      <c r="P60" s="13" t="s">
        <v>41</v>
      </c>
      <c r="Q60" s="11">
        <f>I60+K60+M60+O60</f>
        <v>0</v>
      </c>
      <c r="R60" s="13" t="s">
        <v>41</v>
      </c>
      <c r="S60" s="14"/>
      <c r="T60" s="13" t="s">
        <v>41</v>
      </c>
      <c r="U60" s="11">
        <f>S60+Q60+C60+D60</f>
        <v>0</v>
      </c>
      <c r="V60" s="13" t="s">
        <v>41</v>
      </c>
    </row>
    <row r="61" spans="1:22" ht="15.75">
      <c r="A61" s="9">
        <v>7</v>
      </c>
      <c r="B61" s="21" t="s">
        <v>40</v>
      </c>
      <c r="C61" s="11">
        <f>C62+C64+C66+C68+C70</f>
        <v>0</v>
      </c>
      <c r="D61" s="11">
        <f>D62+D64+D66+D68+D70</f>
        <v>0</v>
      </c>
      <c r="E61" s="15">
        <f>E62+E64+E66+E68+E70</f>
        <v>0</v>
      </c>
      <c r="F61" s="15">
        <f>F62+F64+F66+F68+F70</f>
        <v>0</v>
      </c>
      <c r="G61" s="12" t="s">
        <v>41</v>
      </c>
      <c r="H61" s="11">
        <f aca="true" t="shared" si="11" ref="H61:V61">H62+H64+H66+H68+H70</f>
        <v>0</v>
      </c>
      <c r="I61" s="11">
        <f t="shared" si="11"/>
        <v>0</v>
      </c>
      <c r="J61" s="11">
        <f t="shared" si="11"/>
        <v>0</v>
      </c>
      <c r="K61" s="11">
        <f t="shared" si="11"/>
        <v>0</v>
      </c>
      <c r="L61" s="11">
        <f t="shared" si="11"/>
        <v>0</v>
      </c>
      <c r="M61" s="11">
        <f t="shared" si="11"/>
        <v>0</v>
      </c>
      <c r="N61" s="11">
        <f t="shared" si="11"/>
        <v>0</v>
      </c>
      <c r="O61" s="11">
        <f t="shared" si="11"/>
        <v>0</v>
      </c>
      <c r="P61" s="11">
        <f t="shared" si="11"/>
        <v>0</v>
      </c>
      <c r="Q61" s="11">
        <f t="shared" si="11"/>
        <v>0</v>
      </c>
      <c r="R61" s="11">
        <f t="shared" si="11"/>
        <v>0</v>
      </c>
      <c r="S61" s="11">
        <f t="shared" si="11"/>
        <v>0</v>
      </c>
      <c r="T61" s="11">
        <f t="shared" si="11"/>
        <v>0</v>
      </c>
      <c r="U61" s="11">
        <f t="shared" si="11"/>
        <v>0</v>
      </c>
      <c r="V61" s="11">
        <f t="shared" si="11"/>
        <v>0</v>
      </c>
    </row>
    <row r="62" spans="1:22" ht="15.75">
      <c r="A62" s="17" t="s">
        <v>39</v>
      </c>
      <c r="B62" s="21" t="s">
        <v>38</v>
      </c>
      <c r="C62" s="14"/>
      <c r="D62" s="14"/>
      <c r="E62" s="18"/>
      <c r="F62" s="18"/>
      <c r="G62" s="18"/>
      <c r="H62" s="14"/>
      <c r="I62" s="14"/>
      <c r="J62" s="14"/>
      <c r="K62" s="14"/>
      <c r="L62" s="14"/>
      <c r="M62" s="14"/>
      <c r="N62" s="14"/>
      <c r="O62" s="14"/>
      <c r="P62" s="14"/>
      <c r="Q62" s="11">
        <f aca="true" t="shared" si="12" ref="Q62:R69">I62+K62+M62+O62</f>
        <v>0</v>
      </c>
      <c r="R62" s="11">
        <f t="shared" si="12"/>
        <v>0</v>
      </c>
      <c r="S62" s="14"/>
      <c r="T62" s="14"/>
      <c r="U62" s="11">
        <f aca="true" t="shared" si="13" ref="U62:U69">S62+Q62+C62+D62</f>
        <v>0</v>
      </c>
      <c r="V62" s="11">
        <f aca="true" t="shared" si="14" ref="V62:V69">T62+R62+H62</f>
        <v>0</v>
      </c>
    </row>
    <row r="63" spans="1:22" ht="15.75">
      <c r="A63" s="17" t="s">
        <v>37</v>
      </c>
      <c r="B63" s="21" t="s">
        <v>13</v>
      </c>
      <c r="C63" s="14"/>
      <c r="D63" s="14"/>
      <c r="E63" s="18"/>
      <c r="F63" s="18"/>
      <c r="G63" s="18"/>
      <c r="H63" s="14"/>
      <c r="I63" s="14"/>
      <c r="J63" s="14"/>
      <c r="K63" s="14"/>
      <c r="L63" s="14"/>
      <c r="M63" s="14"/>
      <c r="N63" s="14"/>
      <c r="O63" s="14"/>
      <c r="P63" s="14"/>
      <c r="Q63" s="11">
        <f t="shared" si="12"/>
        <v>0</v>
      </c>
      <c r="R63" s="11">
        <f t="shared" si="12"/>
        <v>0</v>
      </c>
      <c r="S63" s="14"/>
      <c r="T63" s="14"/>
      <c r="U63" s="11">
        <f t="shared" si="13"/>
        <v>0</v>
      </c>
      <c r="V63" s="11">
        <f t="shared" si="14"/>
        <v>0</v>
      </c>
    </row>
    <row r="64" spans="1:22" ht="15.75">
      <c r="A64" s="9" t="s">
        <v>36</v>
      </c>
      <c r="B64" s="21" t="s">
        <v>35</v>
      </c>
      <c r="C64" s="14"/>
      <c r="D64" s="14"/>
      <c r="E64" s="18"/>
      <c r="F64" s="18"/>
      <c r="G64" s="18"/>
      <c r="H64" s="14"/>
      <c r="I64" s="14"/>
      <c r="J64" s="14"/>
      <c r="K64" s="14"/>
      <c r="L64" s="14"/>
      <c r="M64" s="14"/>
      <c r="N64" s="14"/>
      <c r="O64" s="14"/>
      <c r="P64" s="14"/>
      <c r="Q64" s="11">
        <f t="shared" si="12"/>
        <v>0</v>
      </c>
      <c r="R64" s="11">
        <f t="shared" si="12"/>
        <v>0</v>
      </c>
      <c r="S64" s="14"/>
      <c r="T64" s="14"/>
      <c r="U64" s="11">
        <f t="shared" si="13"/>
        <v>0</v>
      </c>
      <c r="V64" s="11">
        <f t="shared" si="14"/>
        <v>0</v>
      </c>
    </row>
    <row r="65" spans="1:22" ht="15.75">
      <c r="A65" s="9" t="s">
        <v>34</v>
      </c>
      <c r="B65" s="21" t="s">
        <v>13</v>
      </c>
      <c r="C65" s="14"/>
      <c r="D65" s="14"/>
      <c r="E65" s="18"/>
      <c r="F65" s="18"/>
      <c r="G65" s="18"/>
      <c r="H65" s="14"/>
      <c r="I65" s="14"/>
      <c r="J65" s="14"/>
      <c r="K65" s="14"/>
      <c r="L65" s="14"/>
      <c r="M65" s="14"/>
      <c r="N65" s="14"/>
      <c r="O65" s="14"/>
      <c r="P65" s="14"/>
      <c r="Q65" s="11">
        <f t="shared" si="12"/>
        <v>0</v>
      </c>
      <c r="R65" s="11">
        <f t="shared" si="12"/>
        <v>0</v>
      </c>
      <c r="S65" s="14"/>
      <c r="T65" s="14"/>
      <c r="U65" s="11">
        <f t="shared" si="13"/>
        <v>0</v>
      </c>
      <c r="V65" s="11">
        <f t="shared" si="14"/>
        <v>0</v>
      </c>
    </row>
    <row r="66" spans="1:22" ht="63">
      <c r="A66" s="9" t="s">
        <v>33</v>
      </c>
      <c r="B66" s="21" t="s">
        <v>108</v>
      </c>
      <c r="C66" s="14"/>
      <c r="D66" s="14"/>
      <c r="E66" s="18"/>
      <c r="F66" s="18"/>
      <c r="G66" s="18"/>
      <c r="H66" s="14"/>
      <c r="I66" s="14"/>
      <c r="J66" s="14"/>
      <c r="K66" s="14"/>
      <c r="L66" s="14"/>
      <c r="M66" s="14"/>
      <c r="N66" s="14"/>
      <c r="O66" s="14"/>
      <c r="P66" s="14"/>
      <c r="Q66" s="11">
        <f t="shared" si="12"/>
        <v>0</v>
      </c>
      <c r="R66" s="11">
        <f t="shared" si="12"/>
        <v>0</v>
      </c>
      <c r="S66" s="14"/>
      <c r="T66" s="14"/>
      <c r="U66" s="11">
        <f t="shared" si="13"/>
        <v>0</v>
      </c>
      <c r="V66" s="11">
        <f t="shared" si="14"/>
        <v>0</v>
      </c>
    </row>
    <row r="67" spans="1:22" ht="15.75">
      <c r="A67" s="9" t="s">
        <v>32</v>
      </c>
      <c r="B67" s="21" t="s">
        <v>13</v>
      </c>
      <c r="C67" s="14"/>
      <c r="D67" s="14"/>
      <c r="E67" s="18"/>
      <c r="F67" s="18"/>
      <c r="G67" s="18"/>
      <c r="H67" s="14"/>
      <c r="I67" s="14"/>
      <c r="J67" s="14"/>
      <c r="K67" s="14"/>
      <c r="L67" s="14"/>
      <c r="M67" s="14"/>
      <c r="N67" s="14"/>
      <c r="O67" s="14"/>
      <c r="P67" s="14"/>
      <c r="Q67" s="11">
        <f t="shared" si="12"/>
        <v>0</v>
      </c>
      <c r="R67" s="11">
        <f t="shared" si="12"/>
        <v>0</v>
      </c>
      <c r="S67" s="14"/>
      <c r="T67" s="14"/>
      <c r="U67" s="11">
        <f t="shared" si="13"/>
        <v>0</v>
      </c>
      <c r="V67" s="11">
        <f t="shared" si="14"/>
        <v>0</v>
      </c>
    </row>
    <row r="68" spans="1:22" ht="15.75">
      <c r="A68" s="9" t="s">
        <v>31</v>
      </c>
      <c r="B68" s="21" t="s">
        <v>30</v>
      </c>
      <c r="C68" s="14"/>
      <c r="D68" s="14"/>
      <c r="E68" s="18"/>
      <c r="F68" s="18"/>
      <c r="G68" s="18"/>
      <c r="H68" s="14"/>
      <c r="I68" s="14"/>
      <c r="J68" s="14"/>
      <c r="K68" s="14"/>
      <c r="L68" s="14"/>
      <c r="M68" s="14"/>
      <c r="N68" s="14"/>
      <c r="O68" s="14"/>
      <c r="P68" s="14"/>
      <c r="Q68" s="11">
        <f t="shared" si="12"/>
        <v>0</v>
      </c>
      <c r="R68" s="11">
        <f t="shared" si="12"/>
        <v>0</v>
      </c>
      <c r="S68" s="14"/>
      <c r="T68" s="14"/>
      <c r="U68" s="11">
        <f t="shared" si="13"/>
        <v>0</v>
      </c>
      <c r="V68" s="11">
        <f t="shared" si="14"/>
        <v>0</v>
      </c>
    </row>
    <row r="69" spans="1:22" ht="15.75">
      <c r="A69" s="9" t="s">
        <v>29</v>
      </c>
      <c r="B69" s="20" t="s">
        <v>13</v>
      </c>
      <c r="C69" s="14"/>
      <c r="D69" s="14"/>
      <c r="E69" s="18"/>
      <c r="F69" s="18"/>
      <c r="G69" s="18"/>
      <c r="H69" s="14"/>
      <c r="I69" s="14"/>
      <c r="J69" s="14"/>
      <c r="K69" s="14"/>
      <c r="L69" s="14"/>
      <c r="M69" s="14"/>
      <c r="N69" s="14"/>
      <c r="O69" s="14"/>
      <c r="P69" s="14"/>
      <c r="Q69" s="11">
        <f t="shared" si="12"/>
        <v>0</v>
      </c>
      <c r="R69" s="11">
        <f t="shared" si="12"/>
        <v>0</v>
      </c>
      <c r="S69" s="14"/>
      <c r="T69" s="14"/>
      <c r="U69" s="11">
        <f t="shared" si="13"/>
        <v>0</v>
      </c>
      <c r="V69" s="11">
        <f t="shared" si="14"/>
        <v>0</v>
      </c>
    </row>
    <row r="70" spans="1:22" ht="15.75">
      <c r="A70" s="9" t="s">
        <v>28</v>
      </c>
      <c r="B70" s="21" t="s">
        <v>27</v>
      </c>
      <c r="C70" s="11">
        <f>C73+C75+C77+C79</f>
        <v>0</v>
      </c>
      <c r="D70" s="11">
        <f>D73+D75+D77+D79</f>
        <v>0</v>
      </c>
      <c r="E70" s="15">
        <f aca="true" t="shared" si="15" ref="E70:V71">E73+E75+E77+E79</f>
        <v>0</v>
      </c>
      <c r="F70" s="15">
        <f t="shared" si="15"/>
        <v>0</v>
      </c>
      <c r="G70" s="15">
        <f t="shared" si="15"/>
        <v>0</v>
      </c>
      <c r="H70" s="11">
        <f t="shared" si="15"/>
        <v>0</v>
      </c>
      <c r="I70" s="11">
        <f t="shared" si="15"/>
        <v>0</v>
      </c>
      <c r="J70" s="11">
        <f t="shared" si="15"/>
        <v>0</v>
      </c>
      <c r="K70" s="11">
        <f t="shared" si="15"/>
        <v>0</v>
      </c>
      <c r="L70" s="11">
        <f t="shared" si="15"/>
        <v>0</v>
      </c>
      <c r="M70" s="11">
        <f t="shared" si="15"/>
        <v>0</v>
      </c>
      <c r="N70" s="11">
        <f t="shared" si="15"/>
        <v>0</v>
      </c>
      <c r="O70" s="11">
        <f t="shared" si="15"/>
        <v>0</v>
      </c>
      <c r="P70" s="11">
        <f t="shared" si="15"/>
        <v>0</v>
      </c>
      <c r="Q70" s="11">
        <f t="shared" si="15"/>
        <v>0</v>
      </c>
      <c r="R70" s="11">
        <f t="shared" si="15"/>
        <v>0</v>
      </c>
      <c r="S70" s="11">
        <f t="shared" si="15"/>
        <v>0</v>
      </c>
      <c r="T70" s="11">
        <f t="shared" si="15"/>
        <v>0</v>
      </c>
      <c r="U70" s="11">
        <f t="shared" si="15"/>
        <v>0</v>
      </c>
      <c r="V70" s="11">
        <f t="shared" si="15"/>
        <v>0</v>
      </c>
    </row>
    <row r="71" spans="1:22" ht="15.75">
      <c r="A71" s="9" t="s">
        <v>26</v>
      </c>
      <c r="B71" s="20" t="s">
        <v>13</v>
      </c>
      <c r="C71" s="11">
        <f>C74+C76+C78+C80</f>
        <v>0</v>
      </c>
      <c r="D71" s="11">
        <f>D74+D76+D78+D80</f>
        <v>0</v>
      </c>
      <c r="E71" s="15">
        <f t="shared" si="15"/>
        <v>0</v>
      </c>
      <c r="F71" s="15">
        <f t="shared" si="15"/>
        <v>0</v>
      </c>
      <c r="G71" s="15">
        <f t="shared" si="15"/>
        <v>0</v>
      </c>
      <c r="H71" s="11">
        <f t="shared" si="15"/>
        <v>0</v>
      </c>
      <c r="I71" s="11">
        <f t="shared" si="15"/>
        <v>0</v>
      </c>
      <c r="J71" s="11">
        <f t="shared" si="15"/>
        <v>0</v>
      </c>
      <c r="K71" s="11">
        <f t="shared" si="15"/>
        <v>0</v>
      </c>
      <c r="L71" s="11">
        <f t="shared" si="15"/>
        <v>0</v>
      </c>
      <c r="M71" s="11">
        <f t="shared" si="15"/>
        <v>0</v>
      </c>
      <c r="N71" s="11">
        <f t="shared" si="15"/>
        <v>0</v>
      </c>
      <c r="O71" s="11">
        <f t="shared" si="15"/>
        <v>0</v>
      </c>
      <c r="P71" s="11">
        <f t="shared" si="15"/>
        <v>0</v>
      </c>
      <c r="Q71" s="11">
        <f t="shared" si="15"/>
        <v>0</v>
      </c>
      <c r="R71" s="11">
        <f t="shared" si="15"/>
        <v>0</v>
      </c>
      <c r="S71" s="11">
        <f t="shared" si="15"/>
        <v>0</v>
      </c>
      <c r="T71" s="11">
        <f t="shared" si="15"/>
        <v>0</v>
      </c>
      <c r="U71" s="11">
        <f t="shared" si="15"/>
        <v>0</v>
      </c>
      <c r="V71" s="11">
        <f t="shared" si="15"/>
        <v>0</v>
      </c>
    </row>
    <row r="72" spans="1:22" ht="15.75">
      <c r="A72" s="9"/>
      <c r="B72" s="21" t="s">
        <v>25</v>
      </c>
      <c r="C72" s="25"/>
      <c r="D72" s="25"/>
      <c r="E72" s="26"/>
      <c r="F72" s="26"/>
      <c r="G72" s="26"/>
      <c r="H72" s="25"/>
      <c r="I72" s="25"/>
      <c r="J72" s="25"/>
      <c r="K72" s="25"/>
      <c r="L72" s="25"/>
      <c r="M72" s="25"/>
      <c r="N72" s="25"/>
      <c r="O72" s="25"/>
      <c r="P72" s="25"/>
      <c r="Q72" s="22"/>
      <c r="R72" s="25"/>
      <c r="S72" s="25"/>
      <c r="T72" s="25"/>
      <c r="U72" s="22"/>
      <c r="V72" s="22"/>
    </row>
    <row r="73" spans="1:22" ht="15.75">
      <c r="A73" s="9" t="s">
        <v>24</v>
      </c>
      <c r="B73" s="21" t="s">
        <v>23</v>
      </c>
      <c r="C73" s="14"/>
      <c r="D73" s="14"/>
      <c r="E73" s="18"/>
      <c r="F73" s="18"/>
      <c r="G73" s="18"/>
      <c r="H73" s="14"/>
      <c r="I73" s="14"/>
      <c r="J73" s="14"/>
      <c r="K73" s="14"/>
      <c r="L73" s="14"/>
      <c r="M73" s="14"/>
      <c r="N73" s="14"/>
      <c r="O73" s="14"/>
      <c r="P73" s="14"/>
      <c r="Q73" s="11">
        <f aca="true" t="shared" si="16" ref="Q73:R80">I73+K73+M73+O73</f>
        <v>0</v>
      </c>
      <c r="R73" s="11">
        <f t="shared" si="16"/>
        <v>0</v>
      </c>
      <c r="S73" s="14"/>
      <c r="T73" s="14"/>
      <c r="U73" s="11">
        <f aca="true" t="shared" si="17" ref="U73:U80">S73+Q73+C73+D73</f>
        <v>0</v>
      </c>
      <c r="V73" s="11">
        <f aca="true" t="shared" si="18" ref="V73:V80">T73+R73+H73</f>
        <v>0</v>
      </c>
    </row>
    <row r="74" spans="1:22" ht="15.75">
      <c r="A74" s="9" t="s">
        <v>22</v>
      </c>
      <c r="B74" s="20" t="s">
        <v>13</v>
      </c>
      <c r="C74" s="14"/>
      <c r="D74" s="14"/>
      <c r="E74" s="18"/>
      <c r="F74" s="18"/>
      <c r="G74" s="18"/>
      <c r="H74" s="14"/>
      <c r="I74" s="14"/>
      <c r="J74" s="14"/>
      <c r="K74" s="14"/>
      <c r="L74" s="14"/>
      <c r="M74" s="14"/>
      <c r="N74" s="14"/>
      <c r="O74" s="14"/>
      <c r="P74" s="14"/>
      <c r="Q74" s="11">
        <f t="shared" si="16"/>
        <v>0</v>
      </c>
      <c r="R74" s="11">
        <f t="shared" si="16"/>
        <v>0</v>
      </c>
      <c r="S74" s="14"/>
      <c r="T74" s="14"/>
      <c r="U74" s="11">
        <f t="shared" si="17"/>
        <v>0</v>
      </c>
      <c r="V74" s="11">
        <f t="shared" si="18"/>
        <v>0</v>
      </c>
    </row>
    <row r="75" spans="1:22" ht="15.75">
      <c r="A75" s="24" t="s">
        <v>21</v>
      </c>
      <c r="B75" s="21" t="s">
        <v>20</v>
      </c>
      <c r="C75" s="14"/>
      <c r="D75" s="14"/>
      <c r="E75" s="18"/>
      <c r="F75" s="18"/>
      <c r="G75" s="18"/>
      <c r="H75" s="14"/>
      <c r="I75" s="14"/>
      <c r="J75" s="14"/>
      <c r="K75" s="14"/>
      <c r="L75" s="14"/>
      <c r="M75" s="14"/>
      <c r="N75" s="14"/>
      <c r="O75" s="14"/>
      <c r="P75" s="14"/>
      <c r="Q75" s="11">
        <f t="shared" si="16"/>
        <v>0</v>
      </c>
      <c r="R75" s="11">
        <f t="shared" si="16"/>
        <v>0</v>
      </c>
      <c r="S75" s="14"/>
      <c r="T75" s="14"/>
      <c r="U75" s="11">
        <f t="shared" si="17"/>
        <v>0</v>
      </c>
      <c r="V75" s="11">
        <f t="shared" si="18"/>
        <v>0</v>
      </c>
    </row>
    <row r="76" spans="1:22" ht="15.75">
      <c r="A76" s="9" t="s">
        <v>19</v>
      </c>
      <c r="B76" s="20" t="s">
        <v>13</v>
      </c>
      <c r="C76" s="14"/>
      <c r="D76" s="14"/>
      <c r="E76" s="18"/>
      <c r="F76" s="18"/>
      <c r="G76" s="18"/>
      <c r="H76" s="14"/>
      <c r="I76" s="14"/>
      <c r="J76" s="14"/>
      <c r="K76" s="14"/>
      <c r="L76" s="14"/>
      <c r="M76" s="14"/>
      <c r="N76" s="14"/>
      <c r="O76" s="14"/>
      <c r="P76" s="14"/>
      <c r="Q76" s="11">
        <f t="shared" si="16"/>
        <v>0</v>
      </c>
      <c r="R76" s="11">
        <f t="shared" si="16"/>
        <v>0</v>
      </c>
      <c r="S76" s="14"/>
      <c r="T76" s="14"/>
      <c r="U76" s="11">
        <f t="shared" si="17"/>
        <v>0</v>
      </c>
      <c r="V76" s="11">
        <f t="shared" si="18"/>
        <v>0</v>
      </c>
    </row>
    <row r="77" spans="1:22" ht="15.75" hidden="1" outlineLevel="1">
      <c r="A77" s="9"/>
      <c r="B77" s="21" t="s">
        <v>18</v>
      </c>
      <c r="C77" s="14"/>
      <c r="D77" s="14"/>
      <c r="E77" s="18"/>
      <c r="F77" s="18"/>
      <c r="G77" s="18"/>
      <c r="H77" s="14"/>
      <c r="I77" s="14"/>
      <c r="J77" s="14"/>
      <c r="K77" s="14"/>
      <c r="L77" s="14"/>
      <c r="M77" s="14"/>
      <c r="N77" s="14"/>
      <c r="O77" s="14"/>
      <c r="P77" s="14"/>
      <c r="Q77" s="11">
        <f t="shared" si="16"/>
        <v>0</v>
      </c>
      <c r="R77" s="11">
        <f t="shared" si="16"/>
        <v>0</v>
      </c>
      <c r="S77" s="14"/>
      <c r="T77" s="14"/>
      <c r="U77" s="11">
        <f t="shared" si="17"/>
        <v>0</v>
      </c>
      <c r="V77" s="11">
        <f t="shared" si="18"/>
        <v>0</v>
      </c>
    </row>
    <row r="78" spans="1:22" ht="15.75" hidden="1" outlineLevel="1">
      <c r="A78" s="9"/>
      <c r="B78" s="21" t="s">
        <v>17</v>
      </c>
      <c r="C78" s="14"/>
      <c r="D78" s="14"/>
      <c r="E78" s="18"/>
      <c r="F78" s="18"/>
      <c r="G78" s="18"/>
      <c r="H78" s="14"/>
      <c r="I78" s="14"/>
      <c r="J78" s="14"/>
      <c r="K78" s="14"/>
      <c r="L78" s="14"/>
      <c r="M78" s="14"/>
      <c r="N78" s="14"/>
      <c r="O78" s="14"/>
      <c r="P78" s="14"/>
      <c r="Q78" s="11">
        <f t="shared" si="16"/>
        <v>0</v>
      </c>
      <c r="R78" s="11">
        <f t="shared" si="16"/>
        <v>0</v>
      </c>
      <c r="S78" s="14"/>
      <c r="T78" s="14"/>
      <c r="U78" s="11">
        <f t="shared" si="17"/>
        <v>0</v>
      </c>
      <c r="V78" s="11">
        <f t="shared" si="18"/>
        <v>0</v>
      </c>
    </row>
    <row r="79" spans="1:22" ht="15.75" hidden="1" outlineLevel="1">
      <c r="A79" s="9" t="s">
        <v>16</v>
      </c>
      <c r="B79" s="21" t="s">
        <v>15</v>
      </c>
      <c r="C79" s="14"/>
      <c r="D79" s="14"/>
      <c r="E79" s="18"/>
      <c r="F79" s="18"/>
      <c r="G79" s="18"/>
      <c r="H79" s="14"/>
      <c r="I79" s="14"/>
      <c r="J79" s="14"/>
      <c r="K79" s="14"/>
      <c r="L79" s="14"/>
      <c r="M79" s="14"/>
      <c r="N79" s="14"/>
      <c r="O79" s="14"/>
      <c r="P79" s="14"/>
      <c r="Q79" s="11">
        <f t="shared" si="16"/>
        <v>0</v>
      </c>
      <c r="R79" s="11">
        <f t="shared" si="16"/>
        <v>0</v>
      </c>
      <c r="S79" s="14"/>
      <c r="T79" s="14"/>
      <c r="U79" s="11">
        <f t="shared" si="17"/>
        <v>0</v>
      </c>
      <c r="V79" s="11">
        <f t="shared" si="18"/>
        <v>0</v>
      </c>
    </row>
    <row r="80" spans="1:22" ht="15.75" hidden="1" outlineLevel="1">
      <c r="A80" s="9" t="s">
        <v>14</v>
      </c>
      <c r="B80" s="20" t="s">
        <v>13</v>
      </c>
      <c r="C80" s="14"/>
      <c r="D80" s="14"/>
      <c r="E80" s="18"/>
      <c r="F80" s="18"/>
      <c r="G80" s="18"/>
      <c r="H80" s="14"/>
      <c r="I80" s="14"/>
      <c r="J80" s="14"/>
      <c r="K80" s="14"/>
      <c r="L80" s="14"/>
      <c r="M80" s="14"/>
      <c r="N80" s="14"/>
      <c r="O80" s="14"/>
      <c r="P80" s="14"/>
      <c r="Q80" s="11">
        <f t="shared" si="16"/>
        <v>0</v>
      </c>
      <c r="R80" s="11">
        <f t="shared" si="16"/>
        <v>0</v>
      </c>
      <c r="S80" s="14"/>
      <c r="T80" s="14"/>
      <c r="U80" s="11">
        <f t="shared" si="17"/>
        <v>0</v>
      </c>
      <c r="V80" s="11">
        <f t="shared" si="18"/>
        <v>0</v>
      </c>
    </row>
    <row r="81" spans="1:21" ht="15.75" collapsed="1">
      <c r="A81" s="27"/>
      <c r="B81" s="28" t="s">
        <v>12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</row>
    <row r="82" spans="2:12" ht="15.75">
      <c r="B82" s="30"/>
      <c r="K82" s="31" t="s">
        <v>11</v>
      </c>
      <c r="L82" s="31"/>
    </row>
    <row r="83" spans="2:12" ht="15.75">
      <c r="B83" s="30"/>
      <c r="K83" s="31"/>
      <c r="L83" s="31"/>
    </row>
    <row r="84" spans="2:22" ht="15" customHeight="1">
      <c r="B84" s="55" t="s">
        <v>10</v>
      </c>
      <c r="C84" s="55"/>
      <c r="D84" s="32"/>
      <c r="E84" s="32"/>
      <c r="F84" s="32"/>
      <c r="G84" s="32"/>
      <c r="H84" s="32"/>
      <c r="I84" s="32"/>
      <c r="J84" s="32"/>
      <c r="K84" s="52" t="s">
        <v>7</v>
      </c>
      <c r="L84" s="52"/>
      <c r="M84" s="52"/>
      <c r="N84" s="4"/>
      <c r="O84" s="52"/>
      <c r="P84" s="52"/>
      <c r="Q84" s="52"/>
      <c r="R84" s="4"/>
      <c r="S84" s="52" t="s">
        <v>9</v>
      </c>
      <c r="T84" s="52"/>
      <c r="U84" s="52"/>
      <c r="V84" s="52"/>
    </row>
    <row r="85" spans="2:22" ht="15.75">
      <c r="B85" s="33"/>
      <c r="C85" s="47"/>
      <c r="D85" s="47"/>
      <c r="E85" s="47"/>
      <c r="F85" s="47"/>
      <c r="G85" s="47"/>
      <c r="H85" s="47"/>
      <c r="I85" s="47"/>
      <c r="J85" s="47"/>
      <c r="K85" s="53" t="s">
        <v>5</v>
      </c>
      <c r="L85" s="53"/>
      <c r="M85" s="53"/>
      <c r="N85" s="47"/>
      <c r="O85" s="53"/>
      <c r="P85" s="53"/>
      <c r="Q85" s="53"/>
      <c r="R85" s="47"/>
      <c r="S85" s="56" t="s">
        <v>4</v>
      </c>
      <c r="T85" s="56"/>
      <c r="U85" s="56"/>
      <c r="V85" s="56"/>
    </row>
    <row r="86" spans="2:14" ht="15">
      <c r="B86" s="52" t="s">
        <v>8</v>
      </c>
      <c r="C86" s="52"/>
      <c r="D86" s="4"/>
      <c r="E86" s="4"/>
      <c r="F86" s="4"/>
      <c r="G86" s="4"/>
      <c r="H86" s="4"/>
      <c r="I86" s="4"/>
      <c r="J86" s="4"/>
      <c r="K86" s="33"/>
      <c r="L86" s="33"/>
      <c r="M86" s="33"/>
      <c r="N86" s="33"/>
    </row>
    <row r="87" spans="2:22" ht="15" customHeight="1">
      <c r="B87" s="52"/>
      <c r="C87" s="52"/>
      <c r="D87" s="4"/>
      <c r="E87" s="4"/>
      <c r="F87" s="4"/>
      <c r="G87" s="4"/>
      <c r="H87" s="4"/>
      <c r="I87" s="4"/>
      <c r="J87" s="4"/>
      <c r="K87" s="52" t="s">
        <v>7</v>
      </c>
      <c r="L87" s="52"/>
      <c r="M87" s="52"/>
      <c r="N87" s="4"/>
      <c r="S87" s="52" t="s">
        <v>6</v>
      </c>
      <c r="T87" s="52"/>
      <c r="U87" s="52"/>
      <c r="V87" s="52"/>
    </row>
    <row r="88" spans="2:22" ht="15.75" customHeight="1">
      <c r="B88" s="53"/>
      <c r="C88" s="53"/>
      <c r="D88" s="47"/>
      <c r="E88" s="47"/>
      <c r="F88" s="47"/>
      <c r="G88" s="47"/>
      <c r="H88" s="47"/>
      <c r="I88" s="47"/>
      <c r="J88" s="47"/>
      <c r="K88" s="53" t="s">
        <v>5</v>
      </c>
      <c r="L88" s="53"/>
      <c r="M88" s="53"/>
      <c r="N88" s="47"/>
      <c r="S88" s="53" t="s">
        <v>4</v>
      </c>
      <c r="T88" s="53"/>
      <c r="U88" s="53"/>
      <c r="V88" s="53"/>
    </row>
    <row r="89" spans="2:23" ht="15.75">
      <c r="B89" s="52" t="s">
        <v>3</v>
      </c>
      <c r="C89" s="52"/>
      <c r="D89" s="4"/>
      <c r="E89" s="4"/>
      <c r="F89" s="4"/>
      <c r="G89" s="4"/>
      <c r="H89" s="4"/>
      <c r="I89" s="33"/>
      <c r="J89" s="33"/>
      <c r="K89" s="52" t="s">
        <v>2</v>
      </c>
      <c r="L89" s="52"/>
      <c r="M89" s="52"/>
      <c r="N89" s="4"/>
      <c r="O89" s="31"/>
      <c r="P89" s="31"/>
      <c r="Q89" s="31"/>
      <c r="R89" s="31"/>
      <c r="V89" s="36"/>
      <c r="W89" s="36"/>
    </row>
    <row r="90" spans="2:23" ht="15.75">
      <c r="B90" s="53" t="s">
        <v>1</v>
      </c>
      <c r="C90" s="53"/>
      <c r="D90" s="47"/>
      <c r="E90" s="47"/>
      <c r="F90" s="47"/>
      <c r="G90" s="47"/>
      <c r="H90" s="47"/>
      <c r="I90" s="37"/>
      <c r="J90" s="37"/>
      <c r="K90" s="53" t="s">
        <v>0</v>
      </c>
      <c r="L90" s="53"/>
      <c r="M90" s="53"/>
      <c r="N90" s="47"/>
      <c r="O90" s="54"/>
      <c r="P90" s="54"/>
      <c r="Q90" s="54"/>
      <c r="R90" s="38"/>
      <c r="V90" s="54"/>
      <c r="W90" s="54"/>
    </row>
    <row r="95" spans="7:8" ht="15.75">
      <c r="G95" s="39"/>
      <c r="H95" s="39"/>
    </row>
  </sheetData>
  <sheetProtection/>
  <mergeCells count="43">
    <mergeCell ref="T1:V1"/>
    <mergeCell ref="T2:V2"/>
    <mergeCell ref="T3:V3"/>
    <mergeCell ref="T4:V4"/>
    <mergeCell ref="T5:V5"/>
    <mergeCell ref="T6:V6"/>
    <mergeCell ref="A7:U7"/>
    <mergeCell ref="A9:A10"/>
    <mergeCell ref="B9:B10"/>
    <mergeCell ref="C9:V10"/>
    <mergeCell ref="A11:A14"/>
    <mergeCell ref="B11:B14"/>
    <mergeCell ref="C11:H11"/>
    <mergeCell ref="I11:R11"/>
    <mergeCell ref="S11:T12"/>
    <mergeCell ref="U11:V12"/>
    <mergeCell ref="D12:G12"/>
    <mergeCell ref="I12:J12"/>
    <mergeCell ref="K12:L12"/>
    <mergeCell ref="M12:N12"/>
    <mergeCell ref="O12:P12"/>
    <mergeCell ref="Q12:R12"/>
    <mergeCell ref="C13:G13"/>
    <mergeCell ref="B84:C84"/>
    <mergeCell ref="K84:M84"/>
    <mergeCell ref="O84:Q84"/>
    <mergeCell ref="S84:V84"/>
    <mergeCell ref="K85:M85"/>
    <mergeCell ref="O85:Q85"/>
    <mergeCell ref="S85:V85"/>
    <mergeCell ref="B86:C86"/>
    <mergeCell ref="B87:C87"/>
    <mergeCell ref="K87:M87"/>
    <mergeCell ref="S87:V87"/>
    <mergeCell ref="B88:C88"/>
    <mergeCell ref="K88:M88"/>
    <mergeCell ref="S88:V88"/>
    <mergeCell ref="B89:C89"/>
    <mergeCell ref="K89:M89"/>
    <mergeCell ref="B90:C90"/>
    <mergeCell ref="K90:M90"/>
    <mergeCell ref="O90:Q90"/>
    <mergeCell ref="V90:W9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95"/>
  <sheetViews>
    <sheetView zoomScale="70" zoomScaleNormal="70" zoomScalePageLayoutView="0" workbookViewId="0" topLeftCell="A6">
      <selection activeCell="H25" sqref="H25"/>
    </sheetView>
  </sheetViews>
  <sheetFormatPr defaultColWidth="9.00390625" defaultRowHeight="12.75" outlineLevelRow="1" outlineLevelCol="1"/>
  <cols>
    <col min="1" max="1" width="7.875" style="1" customWidth="1"/>
    <col min="2" max="2" width="90.125" style="1" customWidth="1"/>
    <col min="3" max="3" width="13.875" style="1" customWidth="1"/>
    <col min="4" max="6" width="13.875" style="1" hidden="1" customWidth="1" outlineLevel="1"/>
    <col min="7" max="7" width="19.25390625" style="1" hidden="1" customWidth="1" outlineLevel="1"/>
    <col min="8" max="8" width="13.875" style="1" customWidth="1" collapsed="1"/>
    <col min="9" max="10" width="15.125" style="1" hidden="1" customWidth="1" outlineLevel="1"/>
    <col min="11" max="11" width="14.625" style="1" customWidth="1" collapsed="1"/>
    <col min="12" max="12" width="14.625" style="1" customWidth="1"/>
    <col min="13" max="16" width="12.875" style="1" hidden="1" customWidth="1" outlineLevel="1"/>
    <col min="17" max="17" width="12.75390625" style="1" customWidth="1" collapsed="1"/>
    <col min="18" max="18" width="12.75390625" style="1" customWidth="1"/>
    <col min="19" max="20" width="13.25390625" style="1" hidden="1" customWidth="1" outlineLevel="1"/>
    <col min="21" max="21" width="12.75390625" style="1" customWidth="1" collapsed="1"/>
    <col min="22" max="22" width="13.00390625" style="1" customWidth="1"/>
    <col min="23" max="23" width="9.75390625" style="1" bestFit="1" customWidth="1"/>
    <col min="24" max="16384" width="9.125" style="1" customWidth="1"/>
  </cols>
  <sheetData>
    <row r="1" spans="13:22" ht="15">
      <c r="M1" s="2"/>
      <c r="N1" s="2"/>
      <c r="O1" s="3"/>
      <c r="P1" s="3"/>
      <c r="Q1" s="3"/>
      <c r="R1" s="3"/>
      <c r="S1" s="3"/>
      <c r="T1" s="51" t="s">
        <v>109</v>
      </c>
      <c r="U1" s="51"/>
      <c r="V1" s="51"/>
    </row>
    <row r="2" spans="13:22" ht="15">
      <c r="M2" s="2"/>
      <c r="N2" s="2"/>
      <c r="O2" s="3"/>
      <c r="P2" s="3"/>
      <c r="Q2" s="3"/>
      <c r="R2" s="3"/>
      <c r="S2" s="3"/>
      <c r="T2" s="52" t="s">
        <v>110</v>
      </c>
      <c r="U2" s="52"/>
      <c r="V2" s="52"/>
    </row>
    <row r="3" spans="13:22" ht="15">
      <c r="M3" s="2"/>
      <c r="N3" s="2"/>
      <c r="O3" s="3"/>
      <c r="P3" s="3"/>
      <c r="Q3" s="3"/>
      <c r="R3" s="3"/>
      <c r="S3" s="3"/>
      <c r="T3" s="52" t="s">
        <v>111</v>
      </c>
      <c r="U3" s="52"/>
      <c r="V3" s="52"/>
    </row>
    <row r="4" spans="13:22" ht="15">
      <c r="M4" s="2"/>
      <c r="N4" s="2"/>
      <c r="O4" s="3"/>
      <c r="P4" s="3"/>
      <c r="Q4" s="3"/>
      <c r="R4" s="3"/>
      <c r="S4" s="3"/>
      <c r="T4" s="52" t="s">
        <v>112</v>
      </c>
      <c r="U4" s="52"/>
      <c r="V4" s="52"/>
    </row>
    <row r="5" spans="13:22" ht="15">
      <c r="M5" s="2"/>
      <c r="N5" s="2"/>
      <c r="O5" s="3"/>
      <c r="P5" s="3"/>
      <c r="Q5" s="3"/>
      <c r="R5" s="3"/>
      <c r="S5" s="3"/>
      <c r="T5" s="52" t="s">
        <v>113</v>
      </c>
      <c r="U5" s="52"/>
      <c r="V5" s="52"/>
    </row>
    <row r="6" spans="13:22" ht="15">
      <c r="M6" s="2"/>
      <c r="N6" s="2"/>
      <c r="O6" s="3"/>
      <c r="P6" s="3"/>
      <c r="Q6" s="3"/>
      <c r="R6" s="3"/>
      <c r="S6" s="3"/>
      <c r="T6" s="52" t="s">
        <v>114</v>
      </c>
      <c r="U6" s="52"/>
      <c r="V6" s="52"/>
    </row>
    <row r="7" spans="1:21" ht="15.75">
      <c r="A7" s="57" t="s">
        <v>127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ht="15.75">
      <c r="A8" s="5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2" ht="15.75" customHeight="1">
      <c r="A9" s="58" t="s">
        <v>103</v>
      </c>
      <c r="B9" s="58" t="s">
        <v>102</v>
      </c>
      <c r="C9" s="60" t="s">
        <v>115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</row>
    <row r="10" spans="1:22" ht="15.75" customHeight="1">
      <c r="A10" s="58"/>
      <c r="B10" s="58"/>
      <c r="C10" s="62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15.75">
      <c r="A11" s="59" t="s">
        <v>101</v>
      </c>
      <c r="B11" s="59" t="s">
        <v>100</v>
      </c>
      <c r="C11" s="59" t="s">
        <v>99</v>
      </c>
      <c r="D11" s="59"/>
      <c r="E11" s="59"/>
      <c r="F11" s="59"/>
      <c r="G11" s="59"/>
      <c r="H11" s="59"/>
      <c r="I11" s="59" t="s">
        <v>98</v>
      </c>
      <c r="J11" s="59"/>
      <c r="K11" s="59"/>
      <c r="L11" s="59"/>
      <c r="M11" s="59"/>
      <c r="N11" s="59"/>
      <c r="O11" s="59"/>
      <c r="P11" s="59"/>
      <c r="Q11" s="59"/>
      <c r="R11" s="59"/>
      <c r="S11" s="59" t="s">
        <v>97</v>
      </c>
      <c r="T11" s="59"/>
      <c r="U11" s="59" t="s">
        <v>96</v>
      </c>
      <c r="V11" s="59"/>
    </row>
    <row r="12" spans="1:22" ht="31.5">
      <c r="A12" s="59"/>
      <c r="B12" s="59"/>
      <c r="C12" s="7" t="s">
        <v>95</v>
      </c>
      <c r="D12" s="59" t="s">
        <v>94</v>
      </c>
      <c r="E12" s="59"/>
      <c r="F12" s="59"/>
      <c r="G12" s="59"/>
      <c r="H12" s="7" t="s">
        <v>93</v>
      </c>
      <c r="I12" s="64" t="s">
        <v>92</v>
      </c>
      <c r="J12" s="64"/>
      <c r="K12" s="65" t="s">
        <v>91</v>
      </c>
      <c r="L12" s="66"/>
      <c r="M12" s="66" t="s">
        <v>90</v>
      </c>
      <c r="N12" s="66"/>
      <c r="O12" s="66" t="s">
        <v>89</v>
      </c>
      <c r="P12" s="66"/>
      <c r="Q12" s="59" t="s">
        <v>88</v>
      </c>
      <c r="R12" s="59"/>
      <c r="S12" s="59"/>
      <c r="T12" s="59"/>
      <c r="U12" s="59"/>
      <c r="V12" s="59"/>
    </row>
    <row r="13" spans="1:23" ht="15.75">
      <c r="A13" s="59"/>
      <c r="B13" s="59"/>
      <c r="C13" s="59" t="s">
        <v>87</v>
      </c>
      <c r="D13" s="59"/>
      <c r="E13" s="59"/>
      <c r="F13" s="59"/>
      <c r="G13" s="59"/>
      <c r="H13" s="7" t="s">
        <v>86</v>
      </c>
      <c r="I13" s="7" t="s">
        <v>87</v>
      </c>
      <c r="J13" s="7" t="s">
        <v>86</v>
      </c>
      <c r="K13" s="7" t="s">
        <v>87</v>
      </c>
      <c r="L13" s="7" t="s">
        <v>86</v>
      </c>
      <c r="M13" s="7" t="s">
        <v>87</v>
      </c>
      <c r="N13" s="7" t="s">
        <v>86</v>
      </c>
      <c r="O13" s="7" t="s">
        <v>87</v>
      </c>
      <c r="P13" s="7" t="s">
        <v>86</v>
      </c>
      <c r="Q13" s="7" t="s">
        <v>87</v>
      </c>
      <c r="R13" s="7" t="s">
        <v>86</v>
      </c>
      <c r="S13" s="7" t="s">
        <v>87</v>
      </c>
      <c r="T13" s="7" t="s">
        <v>86</v>
      </c>
      <c r="U13" s="7" t="s">
        <v>87</v>
      </c>
      <c r="V13" s="7" t="s">
        <v>86</v>
      </c>
      <c r="W13" s="3"/>
    </row>
    <row r="14" spans="1:22" ht="78.75">
      <c r="A14" s="59"/>
      <c r="B14" s="59"/>
      <c r="C14" s="8" t="s">
        <v>85</v>
      </c>
      <c r="D14" s="8" t="s">
        <v>85</v>
      </c>
      <c r="E14" s="7" t="s">
        <v>104</v>
      </c>
      <c r="F14" s="7" t="s">
        <v>105</v>
      </c>
      <c r="G14" s="7" t="s">
        <v>106</v>
      </c>
      <c r="H14" s="8" t="s">
        <v>84</v>
      </c>
      <c r="I14" s="7" t="s">
        <v>85</v>
      </c>
      <c r="J14" s="7" t="s">
        <v>84</v>
      </c>
      <c r="K14" s="7" t="s">
        <v>85</v>
      </c>
      <c r="L14" s="7" t="s">
        <v>84</v>
      </c>
      <c r="M14" s="7" t="s">
        <v>85</v>
      </c>
      <c r="N14" s="7" t="s">
        <v>84</v>
      </c>
      <c r="O14" s="7" t="s">
        <v>85</v>
      </c>
      <c r="P14" s="7" t="s">
        <v>84</v>
      </c>
      <c r="Q14" s="7" t="s">
        <v>85</v>
      </c>
      <c r="R14" s="7" t="s">
        <v>84</v>
      </c>
      <c r="S14" s="7" t="s">
        <v>85</v>
      </c>
      <c r="T14" s="7" t="s">
        <v>84</v>
      </c>
      <c r="U14" s="7" t="s">
        <v>85</v>
      </c>
      <c r="V14" s="7" t="s">
        <v>84</v>
      </c>
    </row>
    <row r="15" spans="1:22" ht="15.75">
      <c r="A15" s="9">
        <v>1</v>
      </c>
      <c r="B15" s="10" t="s">
        <v>83</v>
      </c>
      <c r="C15" s="15">
        <f>C59-C38-C37+C17+C16</f>
        <v>0.14007999999999998</v>
      </c>
      <c r="D15" s="15">
        <f>D59-D38-D37+D17+D16</f>
        <v>0</v>
      </c>
      <c r="E15" s="12" t="s">
        <v>41</v>
      </c>
      <c r="F15" s="12" t="s">
        <v>41</v>
      </c>
      <c r="G15" s="12" t="s">
        <v>41</v>
      </c>
      <c r="H15" s="12" t="s">
        <v>41</v>
      </c>
      <c r="I15" s="15">
        <f>I59-I38-I37+I17+I16</f>
        <v>0</v>
      </c>
      <c r="J15" s="12" t="s">
        <v>41</v>
      </c>
      <c r="K15" s="15">
        <f>K59-K38-K37+K17+K16</f>
        <v>0.08161</v>
      </c>
      <c r="L15" s="12" t="s">
        <v>41</v>
      </c>
      <c r="M15" s="15">
        <f>M59-M38-M37+M17+M16</f>
        <v>0</v>
      </c>
      <c r="N15" s="12" t="s">
        <v>41</v>
      </c>
      <c r="O15" s="15">
        <f>O59-O38-O37+O17+O16</f>
        <v>0</v>
      </c>
      <c r="P15" s="12" t="s">
        <v>41</v>
      </c>
      <c r="Q15" s="15">
        <f>Q59-Q38-Q37+Q17+Q16</f>
        <v>0.08161</v>
      </c>
      <c r="R15" s="12" t="s">
        <v>41</v>
      </c>
      <c r="S15" s="15">
        <f>S59-S38-S37+S17+S16</f>
        <v>0</v>
      </c>
      <c r="T15" s="12" t="s">
        <v>41</v>
      </c>
      <c r="U15" s="15">
        <f>U59-U38-U37+U17+U16</f>
        <v>0.22168999999999997</v>
      </c>
      <c r="V15" s="12" t="s">
        <v>41</v>
      </c>
    </row>
    <row r="16" spans="1:22" ht="15.75">
      <c r="A16" s="9">
        <v>2</v>
      </c>
      <c r="B16" s="10" t="s">
        <v>82</v>
      </c>
      <c r="C16" s="18">
        <v>0.00113</v>
      </c>
      <c r="D16" s="18"/>
      <c r="E16" s="12" t="s">
        <v>41</v>
      </c>
      <c r="F16" s="12" t="s">
        <v>41</v>
      </c>
      <c r="G16" s="12" t="s">
        <v>41</v>
      </c>
      <c r="H16" s="12" t="s">
        <v>41</v>
      </c>
      <c r="I16" s="18"/>
      <c r="J16" s="12" t="s">
        <v>41</v>
      </c>
      <c r="K16" s="18"/>
      <c r="L16" s="12" t="s">
        <v>41</v>
      </c>
      <c r="M16" s="18"/>
      <c r="N16" s="12" t="s">
        <v>41</v>
      </c>
      <c r="O16" s="18"/>
      <c r="P16" s="12" t="s">
        <v>41</v>
      </c>
      <c r="Q16" s="15">
        <f>I16+K16+M16+O16</f>
        <v>0</v>
      </c>
      <c r="R16" s="12" t="s">
        <v>41</v>
      </c>
      <c r="S16" s="18"/>
      <c r="T16" s="12" t="s">
        <v>41</v>
      </c>
      <c r="U16" s="15">
        <f>S16+Q16+C16+D16</f>
        <v>0.00113</v>
      </c>
      <c r="V16" s="12" t="s">
        <v>41</v>
      </c>
    </row>
    <row r="17" spans="1:23" ht="15.75">
      <c r="A17" s="9">
        <v>3</v>
      </c>
      <c r="B17" s="10" t="s">
        <v>81</v>
      </c>
      <c r="C17" s="15">
        <f>C18+C20+C22+C24+C26+C37</f>
        <v>0.13895</v>
      </c>
      <c r="D17" s="15">
        <f>D18+D20+D22+D24+D26+D37</f>
        <v>0</v>
      </c>
      <c r="E17" s="15">
        <f>E18+E20+E22+E24+E26+E37</f>
        <v>0</v>
      </c>
      <c r="F17" s="15">
        <f>F18+F20+F22+F24+F26+F37</f>
        <v>0</v>
      </c>
      <c r="G17" s="12" t="s">
        <v>41</v>
      </c>
      <c r="H17" s="15">
        <f>H18+H20+H22+H24+H26</f>
        <v>0</v>
      </c>
      <c r="I17" s="15">
        <f>I18+I20+I22+I24+I26+I37</f>
        <v>0</v>
      </c>
      <c r="J17" s="15">
        <f>J18+J20+J22+J24+J26</f>
        <v>0</v>
      </c>
      <c r="K17" s="15">
        <f>K18+K20+K22+K24+K26+K37</f>
        <v>0.08161</v>
      </c>
      <c r="L17" s="15">
        <f>L18+L20+L22+L24+L26</f>
        <v>0</v>
      </c>
      <c r="M17" s="15">
        <f>M18+M20+M22+M24+M26+M37</f>
        <v>0</v>
      </c>
      <c r="N17" s="15">
        <f>N18+N20+N22+N24+N26</f>
        <v>0</v>
      </c>
      <c r="O17" s="15">
        <f>O18+O20+O22+O24+O26+O37</f>
        <v>0</v>
      </c>
      <c r="P17" s="15">
        <f>P18+P20+P22+P24+P26</f>
        <v>0</v>
      </c>
      <c r="Q17" s="15">
        <f>Q18+Q20+Q22+Q24+Q26+Q37</f>
        <v>0.08161</v>
      </c>
      <c r="R17" s="15">
        <f>R18+R20+R22+R24+R26</f>
        <v>0</v>
      </c>
      <c r="S17" s="15">
        <f>S18+S20+S22+S24+S26+S37</f>
        <v>0</v>
      </c>
      <c r="T17" s="15">
        <f>T18+T20+T22+T24+T26</f>
        <v>0</v>
      </c>
      <c r="U17" s="15">
        <f>U18+U20+U22+U24+U26+U37</f>
        <v>0.22055999999999998</v>
      </c>
      <c r="V17" s="15">
        <f>V18+V20+V22+V24+V26</f>
        <v>0</v>
      </c>
      <c r="W17" s="16"/>
    </row>
    <row r="18" spans="1:22" ht="15.75">
      <c r="A18" s="17" t="s">
        <v>80</v>
      </c>
      <c r="B18" s="10" t="s">
        <v>38</v>
      </c>
      <c r="C18" s="18">
        <v>0.13895</v>
      </c>
      <c r="D18" s="18"/>
      <c r="E18" s="18"/>
      <c r="F18" s="18"/>
      <c r="G18" s="18"/>
      <c r="H18" s="43"/>
      <c r="I18" s="18"/>
      <c r="J18" s="18"/>
      <c r="K18" s="18">
        <v>0.08161</v>
      </c>
      <c r="L18" s="18"/>
      <c r="M18" s="18"/>
      <c r="N18" s="18"/>
      <c r="O18" s="18"/>
      <c r="P18" s="18"/>
      <c r="Q18" s="15">
        <f aca="true" t="shared" si="0" ref="Q18:R25">I18+K18+M18+O18</f>
        <v>0.08161</v>
      </c>
      <c r="R18" s="15">
        <f t="shared" si="0"/>
        <v>0</v>
      </c>
      <c r="S18" s="18"/>
      <c r="T18" s="18"/>
      <c r="U18" s="15">
        <f aca="true" t="shared" si="1" ref="U18:U25">S18+Q18+C18+D18</f>
        <v>0.22055999999999998</v>
      </c>
      <c r="V18" s="15">
        <f aca="true" t="shared" si="2" ref="V18:V25">T18+R18+H18</f>
        <v>0</v>
      </c>
    </row>
    <row r="19" spans="1:22" ht="15.75">
      <c r="A19" s="17" t="s">
        <v>79</v>
      </c>
      <c r="B19" s="20" t="s">
        <v>13</v>
      </c>
      <c r="C19" s="18">
        <v>0.13895</v>
      </c>
      <c r="D19" s="18"/>
      <c r="E19" s="18"/>
      <c r="F19" s="18"/>
      <c r="G19" s="18"/>
      <c r="H19" s="43"/>
      <c r="I19" s="18"/>
      <c r="J19" s="18"/>
      <c r="K19" s="18">
        <v>0.08161</v>
      </c>
      <c r="L19" s="18"/>
      <c r="M19" s="18"/>
      <c r="N19" s="18"/>
      <c r="O19" s="18"/>
      <c r="P19" s="18"/>
      <c r="Q19" s="15">
        <f t="shared" si="0"/>
        <v>0.08161</v>
      </c>
      <c r="R19" s="15">
        <f t="shared" si="0"/>
        <v>0</v>
      </c>
      <c r="S19" s="18"/>
      <c r="T19" s="18"/>
      <c r="U19" s="15">
        <f t="shared" si="1"/>
        <v>0.22055999999999998</v>
      </c>
      <c r="V19" s="15">
        <f t="shared" si="2"/>
        <v>0</v>
      </c>
    </row>
    <row r="20" spans="1:22" ht="15.75">
      <c r="A20" s="9" t="s">
        <v>78</v>
      </c>
      <c r="B20" s="10" t="s">
        <v>35</v>
      </c>
      <c r="C20" s="18"/>
      <c r="D20" s="18"/>
      <c r="E20" s="18"/>
      <c r="F20" s="18"/>
      <c r="G20" s="18"/>
      <c r="H20" s="43"/>
      <c r="I20" s="18"/>
      <c r="J20" s="18"/>
      <c r="K20" s="18"/>
      <c r="L20" s="18"/>
      <c r="M20" s="18"/>
      <c r="N20" s="18"/>
      <c r="O20" s="18"/>
      <c r="P20" s="18"/>
      <c r="Q20" s="15">
        <f t="shared" si="0"/>
        <v>0</v>
      </c>
      <c r="R20" s="15">
        <f t="shared" si="0"/>
        <v>0</v>
      </c>
      <c r="S20" s="18"/>
      <c r="T20" s="18"/>
      <c r="U20" s="15">
        <f t="shared" si="1"/>
        <v>0</v>
      </c>
      <c r="V20" s="15">
        <f t="shared" si="2"/>
        <v>0</v>
      </c>
    </row>
    <row r="21" spans="1:22" ht="15.75">
      <c r="A21" s="9" t="s">
        <v>77</v>
      </c>
      <c r="B21" s="20" t="s">
        <v>13</v>
      </c>
      <c r="C21" s="18"/>
      <c r="D21" s="18"/>
      <c r="E21" s="18"/>
      <c r="F21" s="18"/>
      <c r="G21" s="18"/>
      <c r="H21" s="43"/>
      <c r="I21" s="18"/>
      <c r="J21" s="18"/>
      <c r="K21" s="18"/>
      <c r="L21" s="18"/>
      <c r="M21" s="18"/>
      <c r="N21" s="18"/>
      <c r="O21" s="18"/>
      <c r="P21" s="18"/>
      <c r="Q21" s="15">
        <f t="shared" si="0"/>
        <v>0</v>
      </c>
      <c r="R21" s="15">
        <f t="shared" si="0"/>
        <v>0</v>
      </c>
      <c r="S21" s="18"/>
      <c r="T21" s="18"/>
      <c r="U21" s="15">
        <f t="shared" si="1"/>
        <v>0</v>
      </c>
      <c r="V21" s="15">
        <f t="shared" si="2"/>
        <v>0</v>
      </c>
    </row>
    <row r="22" spans="1:22" ht="63">
      <c r="A22" s="9" t="s">
        <v>76</v>
      </c>
      <c r="B22" s="10" t="s">
        <v>107</v>
      </c>
      <c r="C22" s="18"/>
      <c r="D22" s="18"/>
      <c r="E22" s="18"/>
      <c r="F22" s="18"/>
      <c r="G22" s="18"/>
      <c r="H22" s="43"/>
      <c r="I22" s="18"/>
      <c r="J22" s="18"/>
      <c r="K22" s="18"/>
      <c r="L22" s="18"/>
      <c r="M22" s="18"/>
      <c r="N22" s="18"/>
      <c r="O22" s="18"/>
      <c r="P22" s="18"/>
      <c r="Q22" s="15">
        <f t="shared" si="0"/>
        <v>0</v>
      </c>
      <c r="R22" s="15">
        <f t="shared" si="0"/>
        <v>0</v>
      </c>
      <c r="S22" s="18"/>
      <c r="T22" s="18"/>
      <c r="U22" s="15">
        <f t="shared" si="1"/>
        <v>0</v>
      </c>
      <c r="V22" s="15">
        <f t="shared" si="2"/>
        <v>0</v>
      </c>
    </row>
    <row r="23" spans="1:22" ht="15.75">
      <c r="A23" s="9" t="s">
        <v>75</v>
      </c>
      <c r="B23" s="20" t="s">
        <v>13</v>
      </c>
      <c r="C23" s="18"/>
      <c r="D23" s="18"/>
      <c r="E23" s="18"/>
      <c r="F23" s="18"/>
      <c r="G23" s="18"/>
      <c r="H23" s="43"/>
      <c r="I23" s="18"/>
      <c r="J23" s="18"/>
      <c r="K23" s="18"/>
      <c r="L23" s="18"/>
      <c r="M23" s="18"/>
      <c r="N23" s="18"/>
      <c r="O23" s="18"/>
      <c r="P23" s="18"/>
      <c r="Q23" s="15">
        <f t="shared" si="0"/>
        <v>0</v>
      </c>
      <c r="R23" s="15">
        <f t="shared" si="0"/>
        <v>0</v>
      </c>
      <c r="S23" s="18"/>
      <c r="T23" s="18"/>
      <c r="U23" s="15">
        <f t="shared" si="1"/>
        <v>0</v>
      </c>
      <c r="V23" s="15">
        <f t="shared" si="2"/>
        <v>0</v>
      </c>
    </row>
    <row r="24" spans="1:22" ht="15.75">
      <c r="A24" s="9" t="s">
        <v>74</v>
      </c>
      <c r="B24" s="10" t="s">
        <v>30</v>
      </c>
      <c r="C24" s="18"/>
      <c r="D24" s="18"/>
      <c r="E24" s="18"/>
      <c r="F24" s="18"/>
      <c r="G24" s="18"/>
      <c r="H24" s="44">
        <f>C24*1097</f>
        <v>0</v>
      </c>
      <c r="I24" s="18"/>
      <c r="J24" s="18"/>
      <c r="K24" s="18"/>
      <c r="L24" s="18"/>
      <c r="M24" s="18"/>
      <c r="N24" s="18"/>
      <c r="O24" s="18"/>
      <c r="P24" s="18"/>
      <c r="Q24" s="15">
        <f t="shared" si="0"/>
        <v>0</v>
      </c>
      <c r="R24" s="15">
        <f t="shared" si="0"/>
        <v>0</v>
      </c>
      <c r="S24" s="18"/>
      <c r="T24" s="18"/>
      <c r="U24" s="15">
        <f t="shared" si="1"/>
        <v>0</v>
      </c>
      <c r="V24" s="15">
        <f t="shared" si="2"/>
        <v>0</v>
      </c>
    </row>
    <row r="25" spans="1:22" ht="15.75">
      <c r="A25" s="9" t="s">
        <v>73</v>
      </c>
      <c r="B25" s="20" t="s">
        <v>13</v>
      </c>
      <c r="C25" s="18"/>
      <c r="D25" s="18"/>
      <c r="E25" s="18"/>
      <c r="F25" s="18"/>
      <c r="G25" s="18"/>
      <c r="H25" s="44">
        <f>C25*1097</f>
        <v>0</v>
      </c>
      <c r="I25" s="18"/>
      <c r="J25" s="18"/>
      <c r="K25" s="18"/>
      <c r="L25" s="18"/>
      <c r="M25" s="18"/>
      <c r="N25" s="18"/>
      <c r="O25" s="18"/>
      <c r="P25" s="18"/>
      <c r="Q25" s="15">
        <f t="shared" si="0"/>
        <v>0</v>
      </c>
      <c r="R25" s="15">
        <f t="shared" si="0"/>
        <v>0</v>
      </c>
      <c r="S25" s="18"/>
      <c r="T25" s="18"/>
      <c r="U25" s="15">
        <f t="shared" si="1"/>
        <v>0</v>
      </c>
      <c r="V25" s="15">
        <f t="shared" si="2"/>
        <v>0</v>
      </c>
    </row>
    <row r="26" spans="1:22" ht="15.75">
      <c r="A26" s="9" t="s">
        <v>72</v>
      </c>
      <c r="B26" s="10" t="s">
        <v>27</v>
      </c>
      <c r="C26" s="15">
        <f>C29+C31+C33+C35</f>
        <v>0</v>
      </c>
      <c r="D26" s="15">
        <f aca="true" t="shared" si="3" ref="D26:V27">D29+D31+D33+D35</f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 t="shared" si="3"/>
        <v>0</v>
      </c>
      <c r="O26" s="15">
        <f t="shared" si="3"/>
        <v>0</v>
      </c>
      <c r="P26" s="15">
        <f t="shared" si="3"/>
        <v>0</v>
      </c>
      <c r="Q26" s="15">
        <f t="shared" si="3"/>
        <v>0</v>
      </c>
      <c r="R26" s="15">
        <f t="shared" si="3"/>
        <v>0</v>
      </c>
      <c r="S26" s="15">
        <f t="shared" si="3"/>
        <v>0</v>
      </c>
      <c r="T26" s="15">
        <f t="shared" si="3"/>
        <v>0</v>
      </c>
      <c r="U26" s="15">
        <f t="shared" si="3"/>
        <v>0</v>
      </c>
      <c r="V26" s="15">
        <f t="shared" si="3"/>
        <v>0</v>
      </c>
    </row>
    <row r="27" spans="1:22" ht="15.75">
      <c r="A27" s="9" t="s">
        <v>71</v>
      </c>
      <c r="B27" s="20" t="s">
        <v>13</v>
      </c>
      <c r="C27" s="15">
        <f>C30+C32+C34+C36</f>
        <v>0</v>
      </c>
      <c r="D27" s="15">
        <f>D30+D32+D34+D36</f>
        <v>0</v>
      </c>
      <c r="E27" s="15">
        <f t="shared" si="3"/>
        <v>0</v>
      </c>
      <c r="F27" s="15">
        <f t="shared" si="3"/>
        <v>0</v>
      </c>
      <c r="G27" s="15">
        <f t="shared" si="3"/>
        <v>0</v>
      </c>
      <c r="H27" s="15">
        <f t="shared" si="3"/>
        <v>0</v>
      </c>
      <c r="I27" s="15">
        <f t="shared" si="3"/>
        <v>0</v>
      </c>
      <c r="J27" s="15">
        <f t="shared" si="3"/>
        <v>0</v>
      </c>
      <c r="K27" s="15">
        <f t="shared" si="3"/>
        <v>0</v>
      </c>
      <c r="L27" s="15">
        <f t="shared" si="3"/>
        <v>0</v>
      </c>
      <c r="M27" s="15">
        <f t="shared" si="3"/>
        <v>0</v>
      </c>
      <c r="N27" s="15">
        <f t="shared" si="3"/>
        <v>0</v>
      </c>
      <c r="O27" s="15">
        <f t="shared" si="3"/>
        <v>0</v>
      </c>
      <c r="P27" s="15">
        <f t="shared" si="3"/>
        <v>0</v>
      </c>
      <c r="Q27" s="15">
        <f t="shared" si="3"/>
        <v>0</v>
      </c>
      <c r="R27" s="15">
        <f t="shared" si="3"/>
        <v>0</v>
      </c>
      <c r="S27" s="15">
        <f t="shared" si="3"/>
        <v>0</v>
      </c>
      <c r="T27" s="15">
        <f t="shared" si="3"/>
        <v>0</v>
      </c>
      <c r="U27" s="15">
        <f t="shared" si="3"/>
        <v>0</v>
      </c>
      <c r="V27" s="15">
        <f t="shared" si="3"/>
        <v>0</v>
      </c>
    </row>
    <row r="28" spans="1:22" ht="15.75">
      <c r="A28" s="9"/>
      <c r="B28" s="21" t="s">
        <v>25</v>
      </c>
      <c r="C28" s="22"/>
      <c r="D28" s="22"/>
      <c r="E28" s="23"/>
      <c r="F28" s="23"/>
      <c r="G28" s="23"/>
      <c r="H28" s="1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>
      <c r="A29" s="9" t="s">
        <v>70</v>
      </c>
      <c r="B29" s="21" t="s">
        <v>23</v>
      </c>
      <c r="C29" s="14"/>
      <c r="D29" s="14"/>
      <c r="E29" s="18"/>
      <c r="F29" s="18"/>
      <c r="G29" s="18"/>
      <c r="H29" s="19"/>
      <c r="I29" s="14"/>
      <c r="J29" s="14"/>
      <c r="K29" s="14"/>
      <c r="L29" s="14"/>
      <c r="M29" s="14"/>
      <c r="N29" s="14"/>
      <c r="O29" s="14"/>
      <c r="P29" s="14"/>
      <c r="Q29" s="11">
        <f aca="true" t="shared" si="4" ref="Q29:R36">I29+K29+M29+O29</f>
        <v>0</v>
      </c>
      <c r="R29" s="11">
        <f t="shared" si="4"/>
        <v>0</v>
      </c>
      <c r="S29" s="14"/>
      <c r="T29" s="14"/>
      <c r="U29" s="11">
        <f aca="true" t="shared" si="5" ref="U29:U36">S29+Q29+C29+D29</f>
        <v>0</v>
      </c>
      <c r="V29" s="11">
        <f aca="true" t="shared" si="6" ref="V29:V36">T29+R29+H29</f>
        <v>0</v>
      </c>
    </row>
    <row r="30" spans="1:22" ht="15.75">
      <c r="A30" s="9" t="s">
        <v>69</v>
      </c>
      <c r="B30" s="20" t="s">
        <v>13</v>
      </c>
      <c r="C30" s="14"/>
      <c r="D30" s="14"/>
      <c r="E30" s="18"/>
      <c r="F30" s="18"/>
      <c r="G30" s="18"/>
      <c r="H30" s="19"/>
      <c r="I30" s="14"/>
      <c r="J30" s="14"/>
      <c r="K30" s="14"/>
      <c r="L30" s="14"/>
      <c r="M30" s="14"/>
      <c r="N30" s="14"/>
      <c r="O30" s="14"/>
      <c r="P30" s="14"/>
      <c r="Q30" s="11">
        <f t="shared" si="4"/>
        <v>0</v>
      </c>
      <c r="R30" s="11">
        <f t="shared" si="4"/>
        <v>0</v>
      </c>
      <c r="S30" s="14"/>
      <c r="T30" s="14"/>
      <c r="U30" s="11">
        <f t="shared" si="5"/>
        <v>0</v>
      </c>
      <c r="V30" s="11">
        <f t="shared" si="6"/>
        <v>0</v>
      </c>
    </row>
    <row r="31" spans="1:22" ht="15.75">
      <c r="A31" s="24" t="s">
        <v>68</v>
      </c>
      <c r="B31" s="21" t="s">
        <v>20</v>
      </c>
      <c r="C31" s="14"/>
      <c r="D31" s="14"/>
      <c r="E31" s="18"/>
      <c r="F31" s="18"/>
      <c r="G31" s="18"/>
      <c r="H31" s="19"/>
      <c r="I31" s="14"/>
      <c r="J31" s="14"/>
      <c r="K31" s="14"/>
      <c r="L31" s="14"/>
      <c r="M31" s="14"/>
      <c r="N31" s="14"/>
      <c r="O31" s="14"/>
      <c r="P31" s="14"/>
      <c r="Q31" s="11">
        <f t="shared" si="4"/>
        <v>0</v>
      </c>
      <c r="R31" s="11">
        <f t="shared" si="4"/>
        <v>0</v>
      </c>
      <c r="S31" s="14"/>
      <c r="T31" s="14"/>
      <c r="U31" s="11">
        <f t="shared" si="5"/>
        <v>0</v>
      </c>
      <c r="V31" s="11">
        <f t="shared" si="6"/>
        <v>0</v>
      </c>
    </row>
    <row r="32" spans="1:22" ht="15.75">
      <c r="A32" s="9" t="s">
        <v>67</v>
      </c>
      <c r="B32" s="20" t="s">
        <v>13</v>
      </c>
      <c r="C32" s="14"/>
      <c r="D32" s="14"/>
      <c r="E32" s="18"/>
      <c r="F32" s="18"/>
      <c r="G32" s="18"/>
      <c r="H32" s="19"/>
      <c r="I32" s="14"/>
      <c r="J32" s="14"/>
      <c r="K32" s="14"/>
      <c r="L32" s="14"/>
      <c r="M32" s="14"/>
      <c r="N32" s="14"/>
      <c r="O32" s="14"/>
      <c r="P32" s="14"/>
      <c r="Q32" s="11">
        <f t="shared" si="4"/>
        <v>0</v>
      </c>
      <c r="R32" s="11">
        <f t="shared" si="4"/>
        <v>0</v>
      </c>
      <c r="S32" s="14"/>
      <c r="T32" s="14"/>
      <c r="U32" s="11">
        <f t="shared" si="5"/>
        <v>0</v>
      </c>
      <c r="V32" s="11">
        <f t="shared" si="6"/>
        <v>0</v>
      </c>
    </row>
    <row r="33" spans="1:22" ht="15.75">
      <c r="A33" s="9"/>
      <c r="B33" s="21" t="s">
        <v>18</v>
      </c>
      <c r="C33" s="14"/>
      <c r="D33" s="14"/>
      <c r="E33" s="18"/>
      <c r="F33" s="18"/>
      <c r="G33" s="18"/>
      <c r="H33" s="19"/>
      <c r="I33" s="14"/>
      <c r="J33" s="14"/>
      <c r="K33" s="14"/>
      <c r="L33" s="14"/>
      <c r="M33" s="14"/>
      <c r="N33" s="14"/>
      <c r="O33" s="14"/>
      <c r="P33" s="14"/>
      <c r="Q33" s="11">
        <f t="shared" si="4"/>
        <v>0</v>
      </c>
      <c r="R33" s="11">
        <f t="shared" si="4"/>
        <v>0</v>
      </c>
      <c r="S33" s="14"/>
      <c r="T33" s="14"/>
      <c r="U33" s="11">
        <f t="shared" si="5"/>
        <v>0</v>
      </c>
      <c r="V33" s="11">
        <f t="shared" si="6"/>
        <v>0</v>
      </c>
    </row>
    <row r="34" spans="1:22" ht="15.75">
      <c r="A34" s="9"/>
      <c r="B34" s="21" t="s">
        <v>17</v>
      </c>
      <c r="C34" s="14"/>
      <c r="D34" s="14"/>
      <c r="E34" s="18"/>
      <c r="F34" s="18"/>
      <c r="G34" s="18"/>
      <c r="H34" s="19"/>
      <c r="I34" s="14"/>
      <c r="J34" s="14"/>
      <c r="K34" s="14"/>
      <c r="L34" s="14"/>
      <c r="M34" s="14"/>
      <c r="N34" s="14"/>
      <c r="O34" s="14"/>
      <c r="P34" s="14"/>
      <c r="Q34" s="11">
        <f t="shared" si="4"/>
        <v>0</v>
      </c>
      <c r="R34" s="11">
        <f t="shared" si="4"/>
        <v>0</v>
      </c>
      <c r="S34" s="14"/>
      <c r="T34" s="14"/>
      <c r="U34" s="11">
        <f t="shared" si="5"/>
        <v>0</v>
      </c>
      <c r="V34" s="11">
        <f t="shared" si="6"/>
        <v>0</v>
      </c>
    </row>
    <row r="35" spans="1:22" ht="15.75">
      <c r="A35" s="9" t="s">
        <v>66</v>
      </c>
      <c r="B35" s="21" t="s">
        <v>15</v>
      </c>
      <c r="C35" s="14"/>
      <c r="D35" s="14"/>
      <c r="E35" s="18"/>
      <c r="F35" s="18"/>
      <c r="G35" s="18"/>
      <c r="H35" s="19"/>
      <c r="I35" s="14"/>
      <c r="J35" s="14"/>
      <c r="K35" s="14"/>
      <c r="L35" s="14"/>
      <c r="M35" s="14"/>
      <c r="N35" s="14"/>
      <c r="O35" s="14"/>
      <c r="P35" s="14"/>
      <c r="Q35" s="11">
        <f t="shared" si="4"/>
        <v>0</v>
      </c>
      <c r="R35" s="11">
        <f t="shared" si="4"/>
        <v>0</v>
      </c>
      <c r="S35" s="14"/>
      <c r="T35" s="14"/>
      <c r="U35" s="11">
        <f t="shared" si="5"/>
        <v>0</v>
      </c>
      <c r="V35" s="11">
        <f t="shared" si="6"/>
        <v>0</v>
      </c>
    </row>
    <row r="36" spans="1:22" ht="15.75">
      <c r="A36" s="9" t="s">
        <v>65</v>
      </c>
      <c r="B36" s="20" t="s">
        <v>13</v>
      </c>
      <c r="C36" s="14"/>
      <c r="D36" s="14"/>
      <c r="E36" s="18"/>
      <c r="F36" s="18"/>
      <c r="G36" s="18"/>
      <c r="H36" s="19"/>
      <c r="I36" s="14"/>
      <c r="J36" s="14"/>
      <c r="K36" s="14"/>
      <c r="L36" s="14"/>
      <c r="M36" s="14"/>
      <c r="N36" s="14"/>
      <c r="O36" s="14"/>
      <c r="P36" s="14"/>
      <c r="Q36" s="11">
        <f t="shared" si="4"/>
        <v>0</v>
      </c>
      <c r="R36" s="11">
        <f t="shared" si="4"/>
        <v>0</v>
      </c>
      <c r="S36" s="14"/>
      <c r="T36" s="14"/>
      <c r="U36" s="11">
        <f t="shared" si="5"/>
        <v>0</v>
      </c>
      <c r="V36" s="11">
        <f t="shared" si="6"/>
        <v>0</v>
      </c>
    </row>
    <row r="37" spans="1:22" ht="15.75">
      <c r="A37" s="9" t="s">
        <v>64</v>
      </c>
      <c r="B37" s="21" t="s">
        <v>63</v>
      </c>
      <c r="C37" s="11">
        <f>IF(C61=0,0,C59-C38)</f>
        <v>0</v>
      </c>
      <c r="D37" s="11">
        <f>IF(D61=0,0,D59-D38)</f>
        <v>0</v>
      </c>
      <c r="E37" s="15">
        <f>IF(E61=0,0,E59-E38)</f>
        <v>0</v>
      </c>
      <c r="F37" s="15">
        <f>IF(F61=0,0,F59-F38)</f>
        <v>0</v>
      </c>
      <c r="G37" s="12" t="s">
        <v>41</v>
      </c>
      <c r="H37" s="13" t="s">
        <v>41</v>
      </c>
      <c r="I37" s="11">
        <f>IF(I61=0,0,I59-I38)</f>
        <v>0</v>
      </c>
      <c r="J37" s="13" t="s">
        <v>41</v>
      </c>
      <c r="K37" s="11">
        <f>IF(K61=0,0,K59-K38)</f>
        <v>0</v>
      </c>
      <c r="L37" s="13" t="s">
        <v>41</v>
      </c>
      <c r="M37" s="11">
        <f>IF(M61=0,0,M59-M38)</f>
        <v>0</v>
      </c>
      <c r="N37" s="13" t="s">
        <v>41</v>
      </c>
      <c r="O37" s="11">
        <f>IF(O61=0,0,O59-O38)</f>
        <v>0</v>
      </c>
      <c r="P37" s="13" t="s">
        <v>41</v>
      </c>
      <c r="Q37" s="11">
        <f>IF(Q61=0,0,Q59-Q38)</f>
        <v>0</v>
      </c>
      <c r="R37" s="13" t="s">
        <v>41</v>
      </c>
      <c r="S37" s="11">
        <f>IF(S61=0,0,S59-S38)</f>
        <v>0</v>
      </c>
      <c r="T37" s="13" t="s">
        <v>41</v>
      </c>
      <c r="U37" s="11">
        <f>IF(U61=0,0,U59-U38)</f>
        <v>0</v>
      </c>
      <c r="V37" s="13" t="s">
        <v>41</v>
      </c>
    </row>
    <row r="38" spans="1:22" ht="15.75">
      <c r="A38" s="9">
        <v>4</v>
      </c>
      <c r="B38" s="21" t="s">
        <v>62</v>
      </c>
      <c r="C38" s="11">
        <f>C39+C49</f>
        <v>0</v>
      </c>
      <c r="D38" s="11">
        <f>D39+D49</f>
        <v>0</v>
      </c>
      <c r="E38" s="15">
        <f>E39+E49</f>
        <v>0</v>
      </c>
      <c r="F38" s="15">
        <f>F39+F49</f>
        <v>0</v>
      </c>
      <c r="G38" s="12" t="s">
        <v>41</v>
      </c>
      <c r="H38" s="13" t="s">
        <v>41</v>
      </c>
      <c r="I38" s="11">
        <f>I39+I49</f>
        <v>0</v>
      </c>
      <c r="J38" s="13" t="s">
        <v>41</v>
      </c>
      <c r="K38" s="11">
        <f>K39+K49</f>
        <v>0</v>
      </c>
      <c r="L38" s="13" t="s">
        <v>41</v>
      </c>
      <c r="M38" s="11">
        <f>M39+M49</f>
        <v>0</v>
      </c>
      <c r="N38" s="13" t="s">
        <v>41</v>
      </c>
      <c r="O38" s="11">
        <f>O39+O49</f>
        <v>0</v>
      </c>
      <c r="P38" s="13" t="s">
        <v>41</v>
      </c>
      <c r="Q38" s="11">
        <f>Q39+Q49</f>
        <v>0</v>
      </c>
      <c r="R38" s="13" t="s">
        <v>41</v>
      </c>
      <c r="S38" s="11">
        <f>S39+S49</f>
        <v>0</v>
      </c>
      <c r="T38" s="13" t="s">
        <v>41</v>
      </c>
      <c r="U38" s="11">
        <f>U39+U49</f>
        <v>0</v>
      </c>
      <c r="V38" s="13" t="s">
        <v>41</v>
      </c>
    </row>
    <row r="39" spans="1:22" ht="15.75">
      <c r="A39" s="9" t="s">
        <v>61</v>
      </c>
      <c r="B39" s="21" t="s">
        <v>60</v>
      </c>
      <c r="C39" s="11">
        <f>C41+C43+C45+C47</f>
        <v>0</v>
      </c>
      <c r="D39" s="11">
        <f>D41+D43+D45+D47</f>
        <v>0</v>
      </c>
      <c r="E39" s="15">
        <f>E41+E43+E45+E47</f>
        <v>0</v>
      </c>
      <c r="F39" s="15">
        <f>F41+F43+F45+F47</f>
        <v>0</v>
      </c>
      <c r="G39" s="12" t="s">
        <v>41</v>
      </c>
      <c r="H39" s="13" t="s">
        <v>41</v>
      </c>
      <c r="I39" s="11">
        <f>I41+I43+I45+I47</f>
        <v>0</v>
      </c>
      <c r="J39" s="13" t="s">
        <v>41</v>
      </c>
      <c r="K39" s="11">
        <f>K41+K43+K45+K47</f>
        <v>0</v>
      </c>
      <c r="L39" s="13" t="s">
        <v>41</v>
      </c>
      <c r="M39" s="11">
        <f>M41+M43+M45+M47</f>
        <v>0</v>
      </c>
      <c r="N39" s="13" t="s">
        <v>41</v>
      </c>
      <c r="O39" s="11">
        <f>O41+O43+O45+O47</f>
        <v>0</v>
      </c>
      <c r="P39" s="13" t="s">
        <v>41</v>
      </c>
      <c r="Q39" s="11">
        <f>Q41+Q43+Q45+Q47</f>
        <v>0</v>
      </c>
      <c r="R39" s="13" t="s">
        <v>41</v>
      </c>
      <c r="S39" s="11">
        <f>S41+S43+S45+S47</f>
        <v>0</v>
      </c>
      <c r="T39" s="13" t="s">
        <v>41</v>
      </c>
      <c r="U39" s="11">
        <f>U41+U43+U45+U47</f>
        <v>0</v>
      </c>
      <c r="V39" s="13" t="s">
        <v>41</v>
      </c>
    </row>
    <row r="40" spans="1:22" ht="15.75">
      <c r="A40" s="9"/>
      <c r="B40" s="21" t="s">
        <v>25</v>
      </c>
      <c r="C40" s="25"/>
      <c r="D40" s="25"/>
      <c r="E40" s="12"/>
      <c r="F40" s="12"/>
      <c r="G40" s="12"/>
      <c r="H40" s="22"/>
      <c r="I40" s="25"/>
      <c r="J40" s="22"/>
      <c r="K40" s="25"/>
      <c r="L40" s="22"/>
      <c r="M40" s="25"/>
      <c r="N40" s="22"/>
      <c r="O40" s="25"/>
      <c r="P40" s="22"/>
      <c r="Q40" s="22"/>
      <c r="R40" s="22"/>
      <c r="S40" s="25"/>
      <c r="T40" s="22"/>
      <c r="U40" s="22"/>
      <c r="V40" s="22"/>
    </row>
    <row r="41" spans="1:22" ht="15.75">
      <c r="A41" s="9" t="s">
        <v>59</v>
      </c>
      <c r="B41" s="21" t="s">
        <v>58</v>
      </c>
      <c r="C41" s="14"/>
      <c r="D41" s="14"/>
      <c r="E41" s="18"/>
      <c r="F41" s="18"/>
      <c r="G41" s="12" t="s">
        <v>41</v>
      </c>
      <c r="H41" s="13" t="s">
        <v>41</v>
      </c>
      <c r="I41" s="14"/>
      <c r="J41" s="13" t="s">
        <v>41</v>
      </c>
      <c r="K41" s="14"/>
      <c r="L41" s="13" t="s">
        <v>41</v>
      </c>
      <c r="M41" s="14"/>
      <c r="N41" s="13" t="s">
        <v>41</v>
      </c>
      <c r="O41" s="14"/>
      <c r="P41" s="13" t="s">
        <v>41</v>
      </c>
      <c r="Q41" s="11">
        <f aca="true" t="shared" si="7" ref="Q41:Q48">I41+K41+M41+O41</f>
        <v>0</v>
      </c>
      <c r="R41" s="13" t="s">
        <v>41</v>
      </c>
      <c r="S41" s="14"/>
      <c r="T41" s="13" t="s">
        <v>41</v>
      </c>
      <c r="U41" s="11">
        <f aca="true" t="shared" si="8" ref="U41:U48">S41+Q41+C41+D41</f>
        <v>0</v>
      </c>
      <c r="V41" s="13" t="s">
        <v>41</v>
      </c>
    </row>
    <row r="42" spans="1:22" ht="15.75">
      <c r="A42" s="9" t="s">
        <v>57</v>
      </c>
      <c r="B42" s="21" t="s">
        <v>50</v>
      </c>
      <c r="C42" s="14"/>
      <c r="D42" s="14"/>
      <c r="E42" s="18"/>
      <c r="F42" s="18"/>
      <c r="G42" s="12" t="s">
        <v>41</v>
      </c>
      <c r="H42" s="13" t="s">
        <v>41</v>
      </c>
      <c r="I42" s="14"/>
      <c r="J42" s="13" t="s">
        <v>41</v>
      </c>
      <c r="K42" s="14"/>
      <c r="L42" s="13" t="s">
        <v>41</v>
      </c>
      <c r="M42" s="14"/>
      <c r="N42" s="13" t="s">
        <v>41</v>
      </c>
      <c r="O42" s="14"/>
      <c r="P42" s="13" t="s">
        <v>41</v>
      </c>
      <c r="Q42" s="11">
        <f t="shared" si="7"/>
        <v>0</v>
      </c>
      <c r="R42" s="13" t="s">
        <v>41</v>
      </c>
      <c r="S42" s="14"/>
      <c r="T42" s="13" t="s">
        <v>41</v>
      </c>
      <c r="U42" s="11">
        <f t="shared" si="8"/>
        <v>0</v>
      </c>
      <c r="V42" s="13" t="s">
        <v>41</v>
      </c>
    </row>
    <row r="43" spans="1:22" ht="15.75">
      <c r="A43" s="9" t="s">
        <v>56</v>
      </c>
      <c r="B43" s="21" t="s">
        <v>55</v>
      </c>
      <c r="C43" s="14"/>
      <c r="D43" s="14"/>
      <c r="E43" s="18"/>
      <c r="F43" s="18"/>
      <c r="G43" s="12" t="s">
        <v>41</v>
      </c>
      <c r="H43" s="13" t="s">
        <v>41</v>
      </c>
      <c r="I43" s="14"/>
      <c r="J43" s="13" t="s">
        <v>41</v>
      </c>
      <c r="K43" s="14"/>
      <c r="L43" s="13" t="s">
        <v>41</v>
      </c>
      <c r="M43" s="14"/>
      <c r="N43" s="13" t="s">
        <v>41</v>
      </c>
      <c r="O43" s="14"/>
      <c r="P43" s="13" t="s">
        <v>41</v>
      </c>
      <c r="Q43" s="11">
        <f t="shared" si="7"/>
        <v>0</v>
      </c>
      <c r="R43" s="13" t="s">
        <v>41</v>
      </c>
      <c r="S43" s="14"/>
      <c r="T43" s="13" t="s">
        <v>41</v>
      </c>
      <c r="U43" s="11">
        <f t="shared" si="8"/>
        <v>0</v>
      </c>
      <c r="V43" s="13" t="s">
        <v>41</v>
      </c>
    </row>
    <row r="44" spans="1:22" ht="15.75">
      <c r="A44" s="9" t="s">
        <v>54</v>
      </c>
      <c r="B44" s="21" t="s">
        <v>50</v>
      </c>
      <c r="C44" s="14"/>
      <c r="D44" s="14"/>
      <c r="E44" s="18"/>
      <c r="F44" s="18"/>
      <c r="G44" s="12" t="s">
        <v>41</v>
      </c>
      <c r="H44" s="13" t="s">
        <v>41</v>
      </c>
      <c r="I44" s="14"/>
      <c r="J44" s="13" t="s">
        <v>41</v>
      </c>
      <c r="K44" s="14"/>
      <c r="L44" s="13" t="s">
        <v>41</v>
      </c>
      <c r="M44" s="14"/>
      <c r="N44" s="13" t="s">
        <v>41</v>
      </c>
      <c r="O44" s="14"/>
      <c r="P44" s="13" t="s">
        <v>41</v>
      </c>
      <c r="Q44" s="11">
        <f t="shared" si="7"/>
        <v>0</v>
      </c>
      <c r="R44" s="13" t="s">
        <v>41</v>
      </c>
      <c r="S44" s="14"/>
      <c r="T44" s="13" t="s">
        <v>41</v>
      </c>
      <c r="U44" s="11">
        <f t="shared" si="8"/>
        <v>0</v>
      </c>
      <c r="V44" s="13" t="s">
        <v>41</v>
      </c>
    </row>
    <row r="45" spans="1:22" ht="15.75">
      <c r="A45" s="9"/>
      <c r="B45" s="21" t="s">
        <v>17</v>
      </c>
      <c r="C45" s="14"/>
      <c r="D45" s="14"/>
      <c r="E45" s="18"/>
      <c r="F45" s="18"/>
      <c r="G45" s="12" t="s">
        <v>41</v>
      </c>
      <c r="H45" s="13" t="s">
        <v>41</v>
      </c>
      <c r="I45" s="14"/>
      <c r="J45" s="13" t="s">
        <v>41</v>
      </c>
      <c r="K45" s="14"/>
      <c r="L45" s="13" t="s">
        <v>41</v>
      </c>
      <c r="M45" s="14"/>
      <c r="N45" s="13" t="s">
        <v>41</v>
      </c>
      <c r="O45" s="14"/>
      <c r="P45" s="13" t="s">
        <v>41</v>
      </c>
      <c r="Q45" s="11">
        <f t="shared" si="7"/>
        <v>0</v>
      </c>
      <c r="R45" s="13" t="s">
        <v>41</v>
      </c>
      <c r="S45" s="14"/>
      <c r="T45" s="13" t="s">
        <v>41</v>
      </c>
      <c r="U45" s="11">
        <f t="shared" si="8"/>
        <v>0</v>
      </c>
      <c r="V45" s="13" t="s">
        <v>41</v>
      </c>
    </row>
    <row r="46" spans="1:22" ht="15.75">
      <c r="A46" s="9"/>
      <c r="B46" s="21" t="s">
        <v>18</v>
      </c>
      <c r="C46" s="14"/>
      <c r="D46" s="14"/>
      <c r="E46" s="18"/>
      <c r="F46" s="18"/>
      <c r="G46" s="12" t="s">
        <v>41</v>
      </c>
      <c r="H46" s="13" t="s">
        <v>41</v>
      </c>
      <c r="I46" s="14"/>
      <c r="J46" s="13" t="s">
        <v>41</v>
      </c>
      <c r="K46" s="14"/>
      <c r="L46" s="13" t="s">
        <v>41</v>
      </c>
      <c r="M46" s="14"/>
      <c r="N46" s="13" t="s">
        <v>41</v>
      </c>
      <c r="O46" s="14"/>
      <c r="P46" s="13" t="s">
        <v>41</v>
      </c>
      <c r="Q46" s="11">
        <f t="shared" si="7"/>
        <v>0</v>
      </c>
      <c r="R46" s="13" t="s">
        <v>41</v>
      </c>
      <c r="S46" s="14"/>
      <c r="T46" s="13" t="s">
        <v>41</v>
      </c>
      <c r="U46" s="11">
        <f t="shared" si="8"/>
        <v>0</v>
      </c>
      <c r="V46" s="13" t="s">
        <v>41</v>
      </c>
    </row>
    <row r="47" spans="1:22" ht="15.75">
      <c r="A47" s="9" t="s">
        <v>53</v>
      </c>
      <c r="B47" s="21" t="s">
        <v>52</v>
      </c>
      <c r="C47" s="14"/>
      <c r="D47" s="14"/>
      <c r="E47" s="18"/>
      <c r="F47" s="18"/>
      <c r="G47" s="12" t="s">
        <v>41</v>
      </c>
      <c r="H47" s="13" t="s">
        <v>41</v>
      </c>
      <c r="I47" s="14"/>
      <c r="J47" s="13" t="s">
        <v>41</v>
      </c>
      <c r="K47" s="14"/>
      <c r="L47" s="13" t="s">
        <v>41</v>
      </c>
      <c r="M47" s="14"/>
      <c r="N47" s="13" t="s">
        <v>41</v>
      </c>
      <c r="O47" s="14"/>
      <c r="P47" s="13" t="s">
        <v>41</v>
      </c>
      <c r="Q47" s="11">
        <f t="shared" si="7"/>
        <v>0</v>
      </c>
      <c r="R47" s="13" t="s">
        <v>41</v>
      </c>
      <c r="S47" s="14"/>
      <c r="T47" s="13" t="s">
        <v>41</v>
      </c>
      <c r="U47" s="11">
        <f t="shared" si="8"/>
        <v>0</v>
      </c>
      <c r="V47" s="13" t="s">
        <v>41</v>
      </c>
    </row>
    <row r="48" spans="1:22" ht="15.75">
      <c r="A48" s="9" t="s">
        <v>51</v>
      </c>
      <c r="B48" s="21" t="s">
        <v>50</v>
      </c>
      <c r="C48" s="14"/>
      <c r="D48" s="14"/>
      <c r="E48" s="18"/>
      <c r="F48" s="18"/>
      <c r="G48" s="12" t="s">
        <v>41</v>
      </c>
      <c r="H48" s="13" t="s">
        <v>41</v>
      </c>
      <c r="I48" s="14"/>
      <c r="J48" s="13" t="s">
        <v>41</v>
      </c>
      <c r="K48" s="14"/>
      <c r="L48" s="13" t="s">
        <v>41</v>
      </c>
      <c r="M48" s="14"/>
      <c r="N48" s="13" t="s">
        <v>41</v>
      </c>
      <c r="O48" s="14"/>
      <c r="P48" s="13" t="s">
        <v>41</v>
      </c>
      <c r="Q48" s="11">
        <f t="shared" si="7"/>
        <v>0</v>
      </c>
      <c r="R48" s="13" t="s">
        <v>41</v>
      </c>
      <c r="S48" s="14"/>
      <c r="T48" s="13" t="s">
        <v>41</v>
      </c>
      <c r="U48" s="11">
        <f t="shared" si="8"/>
        <v>0</v>
      </c>
      <c r="V48" s="13" t="s">
        <v>41</v>
      </c>
    </row>
    <row r="49" spans="1:22" ht="15.75">
      <c r="A49" s="9" t="s">
        <v>49</v>
      </c>
      <c r="B49" s="21" t="s">
        <v>48</v>
      </c>
      <c r="C49" s="11">
        <f>C51+C53+C55+C57</f>
        <v>0</v>
      </c>
      <c r="D49" s="11">
        <f>D51+D53+D55+D57</f>
        <v>0</v>
      </c>
      <c r="E49" s="15">
        <f>E51+E53+E55+E57</f>
        <v>0</v>
      </c>
      <c r="F49" s="15">
        <f>F51+F53+F55+F57</f>
        <v>0</v>
      </c>
      <c r="G49" s="12" t="s">
        <v>41</v>
      </c>
      <c r="H49" s="13" t="s">
        <v>41</v>
      </c>
      <c r="I49" s="11">
        <f>I51+I53+I55+I57</f>
        <v>0</v>
      </c>
      <c r="J49" s="13" t="s">
        <v>41</v>
      </c>
      <c r="K49" s="11">
        <f>K51+K53+K55+K57</f>
        <v>0</v>
      </c>
      <c r="L49" s="13" t="s">
        <v>41</v>
      </c>
      <c r="M49" s="11">
        <f>M51+M53+M55+M57</f>
        <v>0</v>
      </c>
      <c r="N49" s="13" t="s">
        <v>41</v>
      </c>
      <c r="O49" s="11">
        <f>O51+O53+O55+O57</f>
        <v>0</v>
      </c>
      <c r="P49" s="13" t="s">
        <v>41</v>
      </c>
      <c r="Q49" s="11">
        <f>Q51+Q53+Q55+Q57</f>
        <v>0</v>
      </c>
      <c r="R49" s="13" t="s">
        <v>41</v>
      </c>
      <c r="S49" s="11">
        <f>S51+S53+S55+S57</f>
        <v>0</v>
      </c>
      <c r="T49" s="13" t="s">
        <v>41</v>
      </c>
      <c r="U49" s="11">
        <f>U51+U53+U55+U57</f>
        <v>0</v>
      </c>
      <c r="V49" s="13" t="s">
        <v>41</v>
      </c>
    </row>
    <row r="50" spans="1:22" ht="15.75">
      <c r="A50" s="9"/>
      <c r="B50" s="21" t="s">
        <v>25</v>
      </c>
      <c r="C50" s="14"/>
      <c r="D50" s="14"/>
      <c r="E50" s="18"/>
      <c r="F50" s="18"/>
      <c r="G50" s="12" t="s">
        <v>41</v>
      </c>
      <c r="H50" s="13" t="s">
        <v>41</v>
      </c>
      <c r="I50" s="14"/>
      <c r="J50" s="13" t="s">
        <v>41</v>
      </c>
      <c r="K50" s="14"/>
      <c r="L50" s="13" t="s">
        <v>41</v>
      </c>
      <c r="M50" s="14"/>
      <c r="N50" s="13" t="s">
        <v>41</v>
      </c>
      <c r="O50" s="14"/>
      <c r="P50" s="13" t="s">
        <v>41</v>
      </c>
      <c r="Q50" s="11">
        <f aca="true" t="shared" si="9" ref="Q50:Q58">I50+K50+M50+O50</f>
        <v>0</v>
      </c>
      <c r="R50" s="13" t="s">
        <v>41</v>
      </c>
      <c r="S50" s="14"/>
      <c r="T50" s="13" t="s">
        <v>41</v>
      </c>
      <c r="U50" s="11">
        <f aca="true" t="shared" si="10" ref="U50:U58">S50+Q50+C50+D50</f>
        <v>0</v>
      </c>
      <c r="V50" s="13" t="s">
        <v>41</v>
      </c>
    </row>
    <row r="51" spans="1:22" ht="15.75">
      <c r="A51" s="9"/>
      <c r="B51" s="21" t="s">
        <v>47</v>
      </c>
      <c r="C51" s="14"/>
      <c r="D51" s="14"/>
      <c r="E51" s="18"/>
      <c r="F51" s="18"/>
      <c r="G51" s="12" t="s">
        <v>41</v>
      </c>
      <c r="H51" s="13" t="s">
        <v>41</v>
      </c>
      <c r="I51" s="14"/>
      <c r="J51" s="13" t="s">
        <v>41</v>
      </c>
      <c r="K51" s="14"/>
      <c r="L51" s="13" t="s">
        <v>41</v>
      </c>
      <c r="M51" s="14"/>
      <c r="N51" s="13" t="s">
        <v>41</v>
      </c>
      <c r="O51" s="14"/>
      <c r="P51" s="13" t="s">
        <v>41</v>
      </c>
      <c r="Q51" s="11">
        <f t="shared" si="9"/>
        <v>0</v>
      </c>
      <c r="R51" s="13" t="s">
        <v>41</v>
      </c>
      <c r="S51" s="14"/>
      <c r="T51" s="13" t="s">
        <v>41</v>
      </c>
      <c r="U51" s="11">
        <f t="shared" si="10"/>
        <v>0</v>
      </c>
      <c r="V51" s="13" t="s">
        <v>41</v>
      </c>
    </row>
    <row r="52" spans="1:22" ht="15.75">
      <c r="A52" s="9"/>
      <c r="B52" s="21" t="s">
        <v>44</v>
      </c>
      <c r="C52" s="14"/>
      <c r="D52" s="14"/>
      <c r="E52" s="18"/>
      <c r="F52" s="18"/>
      <c r="G52" s="12" t="s">
        <v>41</v>
      </c>
      <c r="H52" s="13" t="s">
        <v>41</v>
      </c>
      <c r="I52" s="14"/>
      <c r="J52" s="13" t="s">
        <v>41</v>
      </c>
      <c r="K52" s="14"/>
      <c r="L52" s="13" t="s">
        <v>41</v>
      </c>
      <c r="M52" s="14"/>
      <c r="N52" s="13" t="s">
        <v>41</v>
      </c>
      <c r="O52" s="14"/>
      <c r="P52" s="13" t="s">
        <v>41</v>
      </c>
      <c r="Q52" s="11">
        <f t="shared" si="9"/>
        <v>0</v>
      </c>
      <c r="R52" s="13" t="s">
        <v>41</v>
      </c>
      <c r="S52" s="14"/>
      <c r="T52" s="13" t="s">
        <v>41</v>
      </c>
      <c r="U52" s="11">
        <f t="shared" si="10"/>
        <v>0</v>
      </c>
      <c r="V52" s="13" t="s">
        <v>41</v>
      </c>
    </row>
    <row r="53" spans="1:22" ht="15.75" hidden="1" outlineLevel="1">
      <c r="A53" s="9"/>
      <c r="B53" s="21" t="s">
        <v>46</v>
      </c>
      <c r="C53" s="14"/>
      <c r="D53" s="14"/>
      <c r="E53" s="18"/>
      <c r="F53" s="18"/>
      <c r="G53" s="12" t="s">
        <v>41</v>
      </c>
      <c r="H53" s="13" t="s">
        <v>41</v>
      </c>
      <c r="I53" s="14"/>
      <c r="J53" s="13" t="s">
        <v>41</v>
      </c>
      <c r="K53" s="14"/>
      <c r="L53" s="13" t="s">
        <v>41</v>
      </c>
      <c r="M53" s="14"/>
      <c r="N53" s="13" t="s">
        <v>41</v>
      </c>
      <c r="O53" s="14"/>
      <c r="P53" s="13" t="s">
        <v>41</v>
      </c>
      <c r="Q53" s="11">
        <f t="shared" si="9"/>
        <v>0</v>
      </c>
      <c r="R53" s="13" t="s">
        <v>41</v>
      </c>
      <c r="S53" s="14"/>
      <c r="T53" s="13" t="s">
        <v>41</v>
      </c>
      <c r="U53" s="11">
        <f t="shared" si="10"/>
        <v>0</v>
      </c>
      <c r="V53" s="13" t="s">
        <v>41</v>
      </c>
    </row>
    <row r="54" spans="1:22" ht="15.75" hidden="1" outlineLevel="1">
      <c r="A54" s="9"/>
      <c r="B54" s="21" t="s">
        <v>44</v>
      </c>
      <c r="C54" s="14"/>
      <c r="D54" s="14"/>
      <c r="E54" s="18"/>
      <c r="F54" s="18"/>
      <c r="G54" s="12" t="s">
        <v>41</v>
      </c>
      <c r="H54" s="13" t="s">
        <v>41</v>
      </c>
      <c r="I54" s="14"/>
      <c r="J54" s="13" t="s">
        <v>41</v>
      </c>
      <c r="K54" s="14"/>
      <c r="L54" s="13" t="s">
        <v>41</v>
      </c>
      <c r="M54" s="14"/>
      <c r="N54" s="13" t="s">
        <v>41</v>
      </c>
      <c r="O54" s="14"/>
      <c r="P54" s="13" t="s">
        <v>41</v>
      </c>
      <c r="Q54" s="11">
        <f t="shared" si="9"/>
        <v>0</v>
      </c>
      <c r="R54" s="13" t="s">
        <v>41</v>
      </c>
      <c r="S54" s="14"/>
      <c r="T54" s="13" t="s">
        <v>41</v>
      </c>
      <c r="U54" s="11">
        <f t="shared" si="10"/>
        <v>0</v>
      </c>
      <c r="V54" s="13" t="s">
        <v>41</v>
      </c>
    </row>
    <row r="55" spans="1:22" ht="15.75" hidden="1" outlineLevel="1">
      <c r="A55" s="9"/>
      <c r="B55" s="21" t="s">
        <v>18</v>
      </c>
      <c r="C55" s="14"/>
      <c r="D55" s="14"/>
      <c r="E55" s="18"/>
      <c r="F55" s="18"/>
      <c r="G55" s="12" t="s">
        <v>41</v>
      </c>
      <c r="H55" s="13" t="s">
        <v>41</v>
      </c>
      <c r="I55" s="14"/>
      <c r="J55" s="13" t="s">
        <v>41</v>
      </c>
      <c r="K55" s="14"/>
      <c r="L55" s="13" t="s">
        <v>41</v>
      </c>
      <c r="M55" s="14"/>
      <c r="N55" s="13" t="s">
        <v>41</v>
      </c>
      <c r="O55" s="14"/>
      <c r="P55" s="13" t="s">
        <v>41</v>
      </c>
      <c r="Q55" s="11">
        <f t="shared" si="9"/>
        <v>0</v>
      </c>
      <c r="R55" s="13" t="s">
        <v>41</v>
      </c>
      <c r="S55" s="14"/>
      <c r="T55" s="13" t="s">
        <v>41</v>
      </c>
      <c r="U55" s="11">
        <f t="shared" si="10"/>
        <v>0</v>
      </c>
      <c r="V55" s="13" t="s">
        <v>41</v>
      </c>
    </row>
    <row r="56" spans="1:22" ht="15.75" hidden="1" outlineLevel="1">
      <c r="A56" s="9"/>
      <c r="B56" s="21" t="s">
        <v>18</v>
      </c>
      <c r="C56" s="14"/>
      <c r="D56" s="14"/>
      <c r="E56" s="18"/>
      <c r="F56" s="18"/>
      <c r="G56" s="12" t="s">
        <v>41</v>
      </c>
      <c r="H56" s="13" t="s">
        <v>41</v>
      </c>
      <c r="I56" s="14"/>
      <c r="J56" s="13" t="s">
        <v>41</v>
      </c>
      <c r="K56" s="14"/>
      <c r="L56" s="13" t="s">
        <v>41</v>
      </c>
      <c r="M56" s="14"/>
      <c r="N56" s="13" t="s">
        <v>41</v>
      </c>
      <c r="O56" s="14"/>
      <c r="P56" s="13" t="s">
        <v>41</v>
      </c>
      <c r="Q56" s="11">
        <f t="shared" si="9"/>
        <v>0</v>
      </c>
      <c r="R56" s="13" t="s">
        <v>41</v>
      </c>
      <c r="S56" s="14"/>
      <c r="T56" s="13" t="s">
        <v>41</v>
      </c>
      <c r="U56" s="11">
        <f t="shared" si="10"/>
        <v>0</v>
      </c>
      <c r="V56" s="13" t="s">
        <v>41</v>
      </c>
    </row>
    <row r="57" spans="1:22" ht="15.75" hidden="1" outlineLevel="1">
      <c r="A57" s="9"/>
      <c r="B57" s="21" t="s">
        <v>45</v>
      </c>
      <c r="C57" s="14"/>
      <c r="D57" s="14"/>
      <c r="E57" s="18"/>
      <c r="F57" s="18"/>
      <c r="G57" s="12" t="s">
        <v>41</v>
      </c>
      <c r="H57" s="13" t="s">
        <v>41</v>
      </c>
      <c r="I57" s="14"/>
      <c r="J57" s="13" t="s">
        <v>41</v>
      </c>
      <c r="K57" s="14"/>
      <c r="L57" s="13" t="s">
        <v>41</v>
      </c>
      <c r="M57" s="14"/>
      <c r="N57" s="13" t="s">
        <v>41</v>
      </c>
      <c r="O57" s="14"/>
      <c r="P57" s="13" t="s">
        <v>41</v>
      </c>
      <c r="Q57" s="11">
        <f t="shared" si="9"/>
        <v>0</v>
      </c>
      <c r="R57" s="13" t="s">
        <v>41</v>
      </c>
      <c r="S57" s="14"/>
      <c r="T57" s="13" t="s">
        <v>41</v>
      </c>
      <c r="U57" s="11">
        <f t="shared" si="10"/>
        <v>0</v>
      </c>
      <c r="V57" s="13" t="s">
        <v>41</v>
      </c>
    </row>
    <row r="58" spans="1:22" ht="15.75" hidden="1" outlineLevel="1">
      <c r="A58" s="9"/>
      <c r="B58" s="21" t="s">
        <v>44</v>
      </c>
      <c r="C58" s="14"/>
      <c r="D58" s="14"/>
      <c r="E58" s="18"/>
      <c r="F58" s="18"/>
      <c r="G58" s="12" t="s">
        <v>41</v>
      </c>
      <c r="H58" s="13" t="s">
        <v>41</v>
      </c>
      <c r="I58" s="14"/>
      <c r="J58" s="13" t="s">
        <v>41</v>
      </c>
      <c r="K58" s="14"/>
      <c r="L58" s="13" t="s">
        <v>41</v>
      </c>
      <c r="M58" s="14"/>
      <c r="N58" s="13" t="s">
        <v>41</v>
      </c>
      <c r="O58" s="14"/>
      <c r="P58" s="13" t="s">
        <v>41</v>
      </c>
      <c r="Q58" s="11">
        <f t="shared" si="9"/>
        <v>0</v>
      </c>
      <c r="R58" s="13" t="s">
        <v>41</v>
      </c>
      <c r="S58" s="14"/>
      <c r="T58" s="13" t="s">
        <v>41</v>
      </c>
      <c r="U58" s="11">
        <f t="shared" si="10"/>
        <v>0</v>
      </c>
      <c r="V58" s="13" t="s">
        <v>41</v>
      </c>
    </row>
    <row r="59" spans="1:22" ht="15.75" collapsed="1">
      <c r="A59" s="9">
        <v>5</v>
      </c>
      <c r="B59" s="21" t="s">
        <v>43</v>
      </c>
      <c r="C59" s="11">
        <f>C60+C61</f>
        <v>0</v>
      </c>
      <c r="D59" s="11">
        <f>D60+D61</f>
        <v>0</v>
      </c>
      <c r="E59" s="15">
        <f>E60+E61</f>
        <v>0</v>
      </c>
      <c r="F59" s="15">
        <f>F60+F61</f>
        <v>0</v>
      </c>
      <c r="G59" s="12" t="s">
        <v>41</v>
      </c>
      <c r="H59" s="13" t="s">
        <v>41</v>
      </c>
      <c r="I59" s="11">
        <f>I60+I61</f>
        <v>0</v>
      </c>
      <c r="J59" s="13" t="s">
        <v>41</v>
      </c>
      <c r="K59" s="11">
        <f>K60+K61</f>
        <v>0</v>
      </c>
      <c r="L59" s="13" t="s">
        <v>41</v>
      </c>
      <c r="M59" s="11">
        <f>M60+M61</f>
        <v>0</v>
      </c>
      <c r="N59" s="13" t="s">
        <v>41</v>
      </c>
      <c r="O59" s="11">
        <f>O60+O61</f>
        <v>0</v>
      </c>
      <c r="P59" s="13" t="s">
        <v>41</v>
      </c>
      <c r="Q59" s="11">
        <f>Q60+Q61</f>
        <v>0</v>
      </c>
      <c r="R59" s="13" t="s">
        <v>41</v>
      </c>
      <c r="S59" s="11">
        <f>S60+S61</f>
        <v>0</v>
      </c>
      <c r="T59" s="13" t="s">
        <v>41</v>
      </c>
      <c r="U59" s="11">
        <f>U60+U61</f>
        <v>0</v>
      </c>
      <c r="V59" s="13" t="s">
        <v>41</v>
      </c>
    </row>
    <row r="60" spans="1:22" ht="15.75">
      <c r="A60" s="9">
        <v>6</v>
      </c>
      <c r="B60" s="21" t="s">
        <v>42</v>
      </c>
      <c r="C60" s="14"/>
      <c r="D60" s="14"/>
      <c r="E60" s="18"/>
      <c r="F60" s="18"/>
      <c r="G60" s="12" t="s">
        <v>41</v>
      </c>
      <c r="H60" s="13" t="s">
        <v>41</v>
      </c>
      <c r="I60" s="14"/>
      <c r="J60" s="13" t="s">
        <v>41</v>
      </c>
      <c r="K60" s="14"/>
      <c r="L60" s="13" t="s">
        <v>41</v>
      </c>
      <c r="M60" s="14"/>
      <c r="N60" s="13" t="s">
        <v>41</v>
      </c>
      <c r="O60" s="14"/>
      <c r="P60" s="13" t="s">
        <v>41</v>
      </c>
      <c r="Q60" s="11">
        <f>I60+K60+M60+O60</f>
        <v>0</v>
      </c>
      <c r="R60" s="13" t="s">
        <v>41</v>
      </c>
      <c r="S60" s="14"/>
      <c r="T60" s="13" t="s">
        <v>41</v>
      </c>
      <c r="U60" s="11">
        <f>S60+Q60+C60+D60</f>
        <v>0</v>
      </c>
      <c r="V60" s="13" t="s">
        <v>41</v>
      </c>
    </row>
    <row r="61" spans="1:22" ht="15.75">
      <c r="A61" s="9">
        <v>7</v>
      </c>
      <c r="B61" s="21" t="s">
        <v>40</v>
      </c>
      <c r="C61" s="11">
        <f>C62+C64+C66+C68+C70</f>
        <v>0</v>
      </c>
      <c r="D61" s="11">
        <f>D62+D64+D66+D68+D70</f>
        <v>0</v>
      </c>
      <c r="E61" s="15">
        <f>E62+E64+E66+E68+E70</f>
        <v>0</v>
      </c>
      <c r="F61" s="15">
        <f>F62+F64+F66+F68+F70</f>
        <v>0</v>
      </c>
      <c r="G61" s="12" t="s">
        <v>41</v>
      </c>
      <c r="H61" s="11">
        <f aca="true" t="shared" si="11" ref="H61:V61">H62+H64+H66+H68+H70</f>
        <v>0</v>
      </c>
      <c r="I61" s="11">
        <f t="shared" si="11"/>
        <v>0</v>
      </c>
      <c r="J61" s="11">
        <f t="shared" si="11"/>
        <v>0</v>
      </c>
      <c r="K61" s="11">
        <f t="shared" si="11"/>
        <v>0</v>
      </c>
      <c r="L61" s="11">
        <f t="shared" si="11"/>
        <v>0</v>
      </c>
      <c r="M61" s="11">
        <f t="shared" si="11"/>
        <v>0</v>
      </c>
      <c r="N61" s="11">
        <f t="shared" si="11"/>
        <v>0</v>
      </c>
      <c r="O61" s="11">
        <f t="shared" si="11"/>
        <v>0</v>
      </c>
      <c r="P61" s="11">
        <f t="shared" si="11"/>
        <v>0</v>
      </c>
      <c r="Q61" s="11">
        <f t="shared" si="11"/>
        <v>0</v>
      </c>
      <c r="R61" s="11">
        <f t="shared" si="11"/>
        <v>0</v>
      </c>
      <c r="S61" s="11">
        <f t="shared" si="11"/>
        <v>0</v>
      </c>
      <c r="T61" s="11">
        <f t="shared" si="11"/>
        <v>0</v>
      </c>
      <c r="U61" s="11">
        <f t="shared" si="11"/>
        <v>0</v>
      </c>
      <c r="V61" s="11">
        <f t="shared" si="11"/>
        <v>0</v>
      </c>
    </row>
    <row r="62" spans="1:22" ht="15.75">
      <c r="A62" s="17" t="s">
        <v>39</v>
      </c>
      <c r="B62" s="21" t="s">
        <v>38</v>
      </c>
      <c r="C62" s="14"/>
      <c r="D62" s="14"/>
      <c r="E62" s="18"/>
      <c r="F62" s="18"/>
      <c r="G62" s="18"/>
      <c r="H62" s="14"/>
      <c r="I62" s="14"/>
      <c r="J62" s="14"/>
      <c r="K62" s="14"/>
      <c r="L62" s="14"/>
      <c r="M62" s="14"/>
      <c r="N62" s="14"/>
      <c r="O62" s="14"/>
      <c r="P62" s="14"/>
      <c r="Q62" s="11">
        <f aca="true" t="shared" si="12" ref="Q62:R69">I62+K62+M62+O62</f>
        <v>0</v>
      </c>
      <c r="R62" s="11">
        <f t="shared" si="12"/>
        <v>0</v>
      </c>
      <c r="S62" s="14"/>
      <c r="T62" s="14"/>
      <c r="U62" s="11">
        <f aca="true" t="shared" si="13" ref="U62:U69">S62+Q62+C62+D62</f>
        <v>0</v>
      </c>
      <c r="V62" s="11">
        <f aca="true" t="shared" si="14" ref="V62:V69">T62+R62+H62</f>
        <v>0</v>
      </c>
    </row>
    <row r="63" spans="1:22" ht="15.75">
      <c r="A63" s="17" t="s">
        <v>37</v>
      </c>
      <c r="B63" s="21" t="s">
        <v>13</v>
      </c>
      <c r="C63" s="14"/>
      <c r="D63" s="14"/>
      <c r="E63" s="18"/>
      <c r="F63" s="18"/>
      <c r="G63" s="18"/>
      <c r="H63" s="14"/>
      <c r="I63" s="14"/>
      <c r="J63" s="14"/>
      <c r="K63" s="14"/>
      <c r="L63" s="14"/>
      <c r="M63" s="14"/>
      <c r="N63" s="14"/>
      <c r="O63" s="14"/>
      <c r="P63" s="14"/>
      <c r="Q63" s="11">
        <f t="shared" si="12"/>
        <v>0</v>
      </c>
      <c r="R63" s="11">
        <f t="shared" si="12"/>
        <v>0</v>
      </c>
      <c r="S63" s="14"/>
      <c r="T63" s="14"/>
      <c r="U63" s="11">
        <f t="shared" si="13"/>
        <v>0</v>
      </c>
      <c r="V63" s="11">
        <f t="shared" si="14"/>
        <v>0</v>
      </c>
    </row>
    <row r="64" spans="1:22" ht="15.75">
      <c r="A64" s="9" t="s">
        <v>36</v>
      </c>
      <c r="B64" s="21" t="s">
        <v>35</v>
      </c>
      <c r="C64" s="14"/>
      <c r="D64" s="14"/>
      <c r="E64" s="18"/>
      <c r="F64" s="18"/>
      <c r="G64" s="18"/>
      <c r="H64" s="14"/>
      <c r="I64" s="14"/>
      <c r="J64" s="14"/>
      <c r="K64" s="14"/>
      <c r="L64" s="14"/>
      <c r="M64" s="14"/>
      <c r="N64" s="14"/>
      <c r="O64" s="14"/>
      <c r="P64" s="14"/>
      <c r="Q64" s="11">
        <f t="shared" si="12"/>
        <v>0</v>
      </c>
      <c r="R64" s="11">
        <f t="shared" si="12"/>
        <v>0</v>
      </c>
      <c r="S64" s="14"/>
      <c r="T64" s="14"/>
      <c r="U64" s="11">
        <f t="shared" si="13"/>
        <v>0</v>
      </c>
      <c r="V64" s="11">
        <f t="shared" si="14"/>
        <v>0</v>
      </c>
    </row>
    <row r="65" spans="1:22" ht="15.75">
      <c r="A65" s="9" t="s">
        <v>34</v>
      </c>
      <c r="B65" s="21" t="s">
        <v>13</v>
      </c>
      <c r="C65" s="14"/>
      <c r="D65" s="14"/>
      <c r="E65" s="18"/>
      <c r="F65" s="18"/>
      <c r="G65" s="18"/>
      <c r="H65" s="14"/>
      <c r="I65" s="14"/>
      <c r="J65" s="14"/>
      <c r="K65" s="14"/>
      <c r="L65" s="14"/>
      <c r="M65" s="14"/>
      <c r="N65" s="14"/>
      <c r="O65" s="14"/>
      <c r="P65" s="14"/>
      <c r="Q65" s="11">
        <f t="shared" si="12"/>
        <v>0</v>
      </c>
      <c r="R65" s="11">
        <f t="shared" si="12"/>
        <v>0</v>
      </c>
      <c r="S65" s="14"/>
      <c r="T65" s="14"/>
      <c r="U65" s="11">
        <f t="shared" si="13"/>
        <v>0</v>
      </c>
      <c r="V65" s="11">
        <f t="shared" si="14"/>
        <v>0</v>
      </c>
    </row>
    <row r="66" spans="1:22" ht="63">
      <c r="A66" s="9" t="s">
        <v>33</v>
      </c>
      <c r="B66" s="21" t="s">
        <v>108</v>
      </c>
      <c r="C66" s="14"/>
      <c r="D66" s="14"/>
      <c r="E66" s="18"/>
      <c r="F66" s="18"/>
      <c r="G66" s="18"/>
      <c r="H66" s="14"/>
      <c r="I66" s="14"/>
      <c r="J66" s="14"/>
      <c r="K66" s="14"/>
      <c r="L66" s="14"/>
      <c r="M66" s="14"/>
      <c r="N66" s="14"/>
      <c r="O66" s="14"/>
      <c r="P66" s="14"/>
      <c r="Q66" s="11">
        <f t="shared" si="12"/>
        <v>0</v>
      </c>
      <c r="R66" s="11">
        <f t="shared" si="12"/>
        <v>0</v>
      </c>
      <c r="S66" s="14"/>
      <c r="T66" s="14"/>
      <c r="U66" s="11">
        <f t="shared" si="13"/>
        <v>0</v>
      </c>
      <c r="V66" s="11">
        <f t="shared" si="14"/>
        <v>0</v>
      </c>
    </row>
    <row r="67" spans="1:22" ht="15.75">
      <c r="A67" s="9" t="s">
        <v>32</v>
      </c>
      <c r="B67" s="21" t="s">
        <v>13</v>
      </c>
      <c r="C67" s="14"/>
      <c r="D67" s="14"/>
      <c r="E67" s="18"/>
      <c r="F67" s="18"/>
      <c r="G67" s="18"/>
      <c r="H67" s="14"/>
      <c r="I67" s="14"/>
      <c r="J67" s="14"/>
      <c r="K67" s="14"/>
      <c r="L67" s="14"/>
      <c r="M67" s="14"/>
      <c r="N67" s="14"/>
      <c r="O67" s="14"/>
      <c r="P67" s="14"/>
      <c r="Q67" s="11">
        <f t="shared" si="12"/>
        <v>0</v>
      </c>
      <c r="R67" s="11">
        <f t="shared" si="12"/>
        <v>0</v>
      </c>
      <c r="S67" s="14"/>
      <c r="T67" s="14"/>
      <c r="U67" s="11">
        <f t="shared" si="13"/>
        <v>0</v>
      </c>
      <c r="V67" s="11">
        <f t="shared" si="14"/>
        <v>0</v>
      </c>
    </row>
    <row r="68" spans="1:22" ht="15.75">
      <c r="A68" s="9" t="s">
        <v>31</v>
      </c>
      <c r="B68" s="21" t="s">
        <v>30</v>
      </c>
      <c r="C68" s="14"/>
      <c r="D68" s="14"/>
      <c r="E68" s="18"/>
      <c r="F68" s="18"/>
      <c r="G68" s="18"/>
      <c r="H68" s="14"/>
      <c r="I68" s="14"/>
      <c r="J68" s="14"/>
      <c r="K68" s="14"/>
      <c r="L68" s="14"/>
      <c r="M68" s="14"/>
      <c r="N68" s="14"/>
      <c r="O68" s="14"/>
      <c r="P68" s="14"/>
      <c r="Q68" s="11">
        <f t="shared" si="12"/>
        <v>0</v>
      </c>
      <c r="R68" s="11">
        <f t="shared" si="12"/>
        <v>0</v>
      </c>
      <c r="S68" s="14"/>
      <c r="T68" s="14"/>
      <c r="U68" s="11">
        <f t="shared" si="13"/>
        <v>0</v>
      </c>
      <c r="V68" s="11">
        <f t="shared" si="14"/>
        <v>0</v>
      </c>
    </row>
    <row r="69" spans="1:22" ht="15.75">
      <c r="A69" s="9" t="s">
        <v>29</v>
      </c>
      <c r="B69" s="20" t="s">
        <v>13</v>
      </c>
      <c r="C69" s="14"/>
      <c r="D69" s="14"/>
      <c r="E69" s="18"/>
      <c r="F69" s="18"/>
      <c r="G69" s="18"/>
      <c r="H69" s="14"/>
      <c r="I69" s="14"/>
      <c r="J69" s="14"/>
      <c r="K69" s="14"/>
      <c r="L69" s="14"/>
      <c r="M69" s="14"/>
      <c r="N69" s="14"/>
      <c r="O69" s="14"/>
      <c r="P69" s="14"/>
      <c r="Q69" s="11">
        <f t="shared" si="12"/>
        <v>0</v>
      </c>
      <c r="R69" s="11">
        <f t="shared" si="12"/>
        <v>0</v>
      </c>
      <c r="S69" s="14"/>
      <c r="T69" s="14"/>
      <c r="U69" s="11">
        <f t="shared" si="13"/>
        <v>0</v>
      </c>
      <c r="V69" s="11">
        <f t="shared" si="14"/>
        <v>0</v>
      </c>
    </row>
    <row r="70" spans="1:22" ht="15.75">
      <c r="A70" s="9" t="s">
        <v>28</v>
      </c>
      <c r="B70" s="21" t="s">
        <v>27</v>
      </c>
      <c r="C70" s="11">
        <f>C73+C75+C77+C79</f>
        <v>0</v>
      </c>
      <c r="D70" s="11">
        <f>D73+D75+D77+D79</f>
        <v>0</v>
      </c>
      <c r="E70" s="15">
        <f aca="true" t="shared" si="15" ref="E70:V71">E73+E75+E77+E79</f>
        <v>0</v>
      </c>
      <c r="F70" s="15">
        <f t="shared" si="15"/>
        <v>0</v>
      </c>
      <c r="G70" s="15">
        <f t="shared" si="15"/>
        <v>0</v>
      </c>
      <c r="H70" s="11">
        <f t="shared" si="15"/>
        <v>0</v>
      </c>
      <c r="I70" s="11">
        <f t="shared" si="15"/>
        <v>0</v>
      </c>
      <c r="J70" s="11">
        <f t="shared" si="15"/>
        <v>0</v>
      </c>
      <c r="K70" s="11">
        <f t="shared" si="15"/>
        <v>0</v>
      </c>
      <c r="L70" s="11">
        <f t="shared" si="15"/>
        <v>0</v>
      </c>
      <c r="M70" s="11">
        <f t="shared" si="15"/>
        <v>0</v>
      </c>
      <c r="N70" s="11">
        <f t="shared" si="15"/>
        <v>0</v>
      </c>
      <c r="O70" s="11">
        <f t="shared" si="15"/>
        <v>0</v>
      </c>
      <c r="P70" s="11">
        <f t="shared" si="15"/>
        <v>0</v>
      </c>
      <c r="Q70" s="11">
        <f t="shared" si="15"/>
        <v>0</v>
      </c>
      <c r="R70" s="11">
        <f t="shared" si="15"/>
        <v>0</v>
      </c>
      <c r="S70" s="11">
        <f t="shared" si="15"/>
        <v>0</v>
      </c>
      <c r="T70" s="11">
        <f t="shared" si="15"/>
        <v>0</v>
      </c>
      <c r="U70" s="11">
        <f t="shared" si="15"/>
        <v>0</v>
      </c>
      <c r="V70" s="11">
        <f t="shared" si="15"/>
        <v>0</v>
      </c>
    </row>
    <row r="71" spans="1:22" ht="15.75">
      <c r="A71" s="9" t="s">
        <v>26</v>
      </c>
      <c r="B71" s="20" t="s">
        <v>13</v>
      </c>
      <c r="C71" s="11">
        <f>C74+C76+C78+C80</f>
        <v>0</v>
      </c>
      <c r="D71" s="11">
        <f>D74+D76+D78+D80</f>
        <v>0</v>
      </c>
      <c r="E71" s="15">
        <f t="shared" si="15"/>
        <v>0</v>
      </c>
      <c r="F71" s="15">
        <f t="shared" si="15"/>
        <v>0</v>
      </c>
      <c r="G71" s="15">
        <f t="shared" si="15"/>
        <v>0</v>
      </c>
      <c r="H71" s="11">
        <f t="shared" si="15"/>
        <v>0</v>
      </c>
      <c r="I71" s="11">
        <f t="shared" si="15"/>
        <v>0</v>
      </c>
      <c r="J71" s="11">
        <f t="shared" si="15"/>
        <v>0</v>
      </c>
      <c r="K71" s="11">
        <f t="shared" si="15"/>
        <v>0</v>
      </c>
      <c r="L71" s="11">
        <f t="shared" si="15"/>
        <v>0</v>
      </c>
      <c r="M71" s="11">
        <f t="shared" si="15"/>
        <v>0</v>
      </c>
      <c r="N71" s="11">
        <f t="shared" si="15"/>
        <v>0</v>
      </c>
      <c r="O71" s="11">
        <f t="shared" si="15"/>
        <v>0</v>
      </c>
      <c r="P71" s="11">
        <f t="shared" si="15"/>
        <v>0</v>
      </c>
      <c r="Q71" s="11">
        <f t="shared" si="15"/>
        <v>0</v>
      </c>
      <c r="R71" s="11">
        <f t="shared" si="15"/>
        <v>0</v>
      </c>
      <c r="S71" s="11">
        <f t="shared" si="15"/>
        <v>0</v>
      </c>
      <c r="T71" s="11">
        <f t="shared" si="15"/>
        <v>0</v>
      </c>
      <c r="U71" s="11">
        <f t="shared" si="15"/>
        <v>0</v>
      </c>
      <c r="V71" s="11">
        <f t="shared" si="15"/>
        <v>0</v>
      </c>
    </row>
    <row r="72" spans="1:22" ht="15.75">
      <c r="A72" s="9"/>
      <c r="B72" s="21" t="s">
        <v>25</v>
      </c>
      <c r="C72" s="25"/>
      <c r="D72" s="25"/>
      <c r="E72" s="26"/>
      <c r="F72" s="26"/>
      <c r="G72" s="26"/>
      <c r="H72" s="25"/>
      <c r="I72" s="25"/>
      <c r="J72" s="25"/>
      <c r="K72" s="25"/>
      <c r="L72" s="25"/>
      <c r="M72" s="25"/>
      <c r="N72" s="25"/>
      <c r="O72" s="25"/>
      <c r="P72" s="25"/>
      <c r="Q72" s="22"/>
      <c r="R72" s="25"/>
      <c r="S72" s="25"/>
      <c r="T72" s="25"/>
      <c r="U72" s="22"/>
      <c r="V72" s="22"/>
    </row>
    <row r="73" spans="1:22" ht="15.75">
      <c r="A73" s="9" t="s">
        <v>24</v>
      </c>
      <c r="B73" s="21" t="s">
        <v>23</v>
      </c>
      <c r="C73" s="14"/>
      <c r="D73" s="14"/>
      <c r="E73" s="18"/>
      <c r="F73" s="18"/>
      <c r="G73" s="18"/>
      <c r="H73" s="14"/>
      <c r="I73" s="14"/>
      <c r="J73" s="14"/>
      <c r="K73" s="14"/>
      <c r="L73" s="14"/>
      <c r="M73" s="14"/>
      <c r="N73" s="14"/>
      <c r="O73" s="14"/>
      <c r="P73" s="14"/>
      <c r="Q73" s="11">
        <f aca="true" t="shared" si="16" ref="Q73:R80">I73+K73+M73+O73</f>
        <v>0</v>
      </c>
      <c r="R73" s="11">
        <f t="shared" si="16"/>
        <v>0</v>
      </c>
      <c r="S73" s="14"/>
      <c r="T73" s="14"/>
      <c r="U73" s="11">
        <f aca="true" t="shared" si="17" ref="U73:U80">S73+Q73+C73+D73</f>
        <v>0</v>
      </c>
      <c r="V73" s="11">
        <f aca="true" t="shared" si="18" ref="V73:V80">T73+R73+H73</f>
        <v>0</v>
      </c>
    </row>
    <row r="74" spans="1:22" ht="15.75">
      <c r="A74" s="9" t="s">
        <v>22</v>
      </c>
      <c r="B74" s="20" t="s">
        <v>13</v>
      </c>
      <c r="C74" s="14"/>
      <c r="D74" s="14"/>
      <c r="E74" s="18"/>
      <c r="F74" s="18"/>
      <c r="G74" s="18"/>
      <c r="H74" s="14"/>
      <c r="I74" s="14"/>
      <c r="J74" s="14"/>
      <c r="K74" s="14"/>
      <c r="L74" s="14"/>
      <c r="M74" s="14"/>
      <c r="N74" s="14"/>
      <c r="O74" s="14"/>
      <c r="P74" s="14"/>
      <c r="Q74" s="11">
        <f t="shared" si="16"/>
        <v>0</v>
      </c>
      <c r="R74" s="11">
        <f t="shared" si="16"/>
        <v>0</v>
      </c>
      <c r="S74" s="14"/>
      <c r="T74" s="14"/>
      <c r="U74" s="11">
        <f t="shared" si="17"/>
        <v>0</v>
      </c>
      <c r="V74" s="11">
        <f t="shared" si="18"/>
        <v>0</v>
      </c>
    </row>
    <row r="75" spans="1:22" ht="15.75">
      <c r="A75" s="24" t="s">
        <v>21</v>
      </c>
      <c r="B75" s="21" t="s">
        <v>20</v>
      </c>
      <c r="C75" s="14"/>
      <c r="D75" s="14"/>
      <c r="E75" s="18"/>
      <c r="F75" s="18"/>
      <c r="G75" s="18"/>
      <c r="H75" s="14"/>
      <c r="I75" s="14"/>
      <c r="J75" s="14"/>
      <c r="K75" s="14"/>
      <c r="L75" s="14"/>
      <c r="M75" s="14"/>
      <c r="N75" s="14"/>
      <c r="O75" s="14"/>
      <c r="P75" s="14"/>
      <c r="Q75" s="11">
        <f t="shared" si="16"/>
        <v>0</v>
      </c>
      <c r="R75" s="11">
        <f t="shared" si="16"/>
        <v>0</v>
      </c>
      <c r="S75" s="14"/>
      <c r="T75" s="14"/>
      <c r="U75" s="11">
        <f t="shared" si="17"/>
        <v>0</v>
      </c>
      <c r="V75" s="11">
        <f t="shared" si="18"/>
        <v>0</v>
      </c>
    </row>
    <row r="76" spans="1:22" ht="15.75">
      <c r="A76" s="9" t="s">
        <v>19</v>
      </c>
      <c r="B76" s="20" t="s">
        <v>13</v>
      </c>
      <c r="C76" s="14"/>
      <c r="D76" s="14"/>
      <c r="E76" s="18"/>
      <c r="F76" s="18"/>
      <c r="G76" s="18"/>
      <c r="H76" s="14"/>
      <c r="I76" s="14"/>
      <c r="J76" s="14"/>
      <c r="K76" s="14"/>
      <c r="L76" s="14"/>
      <c r="M76" s="14"/>
      <c r="N76" s="14"/>
      <c r="O76" s="14"/>
      <c r="P76" s="14"/>
      <c r="Q76" s="11">
        <f t="shared" si="16"/>
        <v>0</v>
      </c>
      <c r="R76" s="11">
        <f t="shared" si="16"/>
        <v>0</v>
      </c>
      <c r="S76" s="14"/>
      <c r="T76" s="14"/>
      <c r="U76" s="11">
        <f t="shared" si="17"/>
        <v>0</v>
      </c>
      <c r="V76" s="11">
        <f t="shared" si="18"/>
        <v>0</v>
      </c>
    </row>
    <row r="77" spans="1:22" ht="15.75" hidden="1" outlineLevel="1">
      <c r="A77" s="9"/>
      <c r="B77" s="21" t="s">
        <v>18</v>
      </c>
      <c r="C77" s="14"/>
      <c r="D77" s="14"/>
      <c r="E77" s="18"/>
      <c r="F77" s="18"/>
      <c r="G77" s="18"/>
      <c r="H77" s="14"/>
      <c r="I77" s="14"/>
      <c r="J77" s="14"/>
      <c r="K77" s="14"/>
      <c r="L77" s="14"/>
      <c r="M77" s="14"/>
      <c r="N77" s="14"/>
      <c r="O77" s="14"/>
      <c r="P77" s="14"/>
      <c r="Q77" s="11">
        <f t="shared" si="16"/>
        <v>0</v>
      </c>
      <c r="R77" s="11">
        <f t="shared" si="16"/>
        <v>0</v>
      </c>
      <c r="S77" s="14"/>
      <c r="T77" s="14"/>
      <c r="U77" s="11">
        <f t="shared" si="17"/>
        <v>0</v>
      </c>
      <c r="V77" s="11">
        <f t="shared" si="18"/>
        <v>0</v>
      </c>
    </row>
    <row r="78" spans="1:22" ht="15.75" hidden="1" outlineLevel="1">
      <c r="A78" s="9"/>
      <c r="B78" s="21" t="s">
        <v>17</v>
      </c>
      <c r="C78" s="14"/>
      <c r="D78" s="14"/>
      <c r="E78" s="18"/>
      <c r="F78" s="18"/>
      <c r="G78" s="18"/>
      <c r="H78" s="14"/>
      <c r="I78" s="14"/>
      <c r="J78" s="14"/>
      <c r="K78" s="14"/>
      <c r="L78" s="14"/>
      <c r="M78" s="14"/>
      <c r="N78" s="14"/>
      <c r="O78" s="14"/>
      <c r="P78" s="14"/>
      <c r="Q78" s="11">
        <f t="shared" si="16"/>
        <v>0</v>
      </c>
      <c r="R78" s="11">
        <f t="shared" si="16"/>
        <v>0</v>
      </c>
      <c r="S78" s="14"/>
      <c r="T78" s="14"/>
      <c r="U78" s="11">
        <f t="shared" si="17"/>
        <v>0</v>
      </c>
      <c r="V78" s="11">
        <f t="shared" si="18"/>
        <v>0</v>
      </c>
    </row>
    <row r="79" spans="1:22" ht="15.75" hidden="1" outlineLevel="1">
      <c r="A79" s="9" t="s">
        <v>16</v>
      </c>
      <c r="B79" s="21" t="s">
        <v>15</v>
      </c>
      <c r="C79" s="14"/>
      <c r="D79" s="14"/>
      <c r="E79" s="18"/>
      <c r="F79" s="18"/>
      <c r="G79" s="18"/>
      <c r="H79" s="14"/>
      <c r="I79" s="14"/>
      <c r="J79" s="14"/>
      <c r="K79" s="14"/>
      <c r="L79" s="14"/>
      <c r="M79" s="14"/>
      <c r="N79" s="14"/>
      <c r="O79" s="14"/>
      <c r="P79" s="14"/>
      <c r="Q79" s="11">
        <f t="shared" si="16"/>
        <v>0</v>
      </c>
      <c r="R79" s="11">
        <f t="shared" si="16"/>
        <v>0</v>
      </c>
      <c r="S79" s="14"/>
      <c r="T79" s="14"/>
      <c r="U79" s="11">
        <f t="shared" si="17"/>
        <v>0</v>
      </c>
      <c r="V79" s="11">
        <f t="shared" si="18"/>
        <v>0</v>
      </c>
    </row>
    <row r="80" spans="1:22" ht="15.75" hidden="1" outlineLevel="1">
      <c r="A80" s="9" t="s">
        <v>14</v>
      </c>
      <c r="B80" s="20" t="s">
        <v>13</v>
      </c>
      <c r="C80" s="14"/>
      <c r="D80" s="14"/>
      <c r="E80" s="18"/>
      <c r="F80" s="18"/>
      <c r="G80" s="18"/>
      <c r="H80" s="14"/>
      <c r="I80" s="14"/>
      <c r="J80" s="14"/>
      <c r="K80" s="14"/>
      <c r="L80" s="14"/>
      <c r="M80" s="14"/>
      <c r="N80" s="14"/>
      <c r="O80" s="14"/>
      <c r="P80" s="14"/>
      <c r="Q80" s="11">
        <f t="shared" si="16"/>
        <v>0</v>
      </c>
      <c r="R80" s="11">
        <f t="shared" si="16"/>
        <v>0</v>
      </c>
      <c r="S80" s="14"/>
      <c r="T80" s="14"/>
      <c r="U80" s="11">
        <f t="shared" si="17"/>
        <v>0</v>
      </c>
      <c r="V80" s="11">
        <f t="shared" si="18"/>
        <v>0</v>
      </c>
    </row>
    <row r="81" spans="1:21" ht="15.75" collapsed="1">
      <c r="A81" s="27"/>
      <c r="B81" s="28" t="s">
        <v>12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</row>
    <row r="82" spans="2:12" ht="15.75">
      <c r="B82" s="30"/>
      <c r="K82" s="31" t="s">
        <v>11</v>
      </c>
      <c r="L82" s="31"/>
    </row>
    <row r="83" spans="2:12" ht="15.75">
      <c r="B83" s="30"/>
      <c r="K83" s="31"/>
      <c r="L83" s="31"/>
    </row>
    <row r="84" spans="2:22" ht="15" customHeight="1">
      <c r="B84" s="55" t="s">
        <v>10</v>
      </c>
      <c r="C84" s="55"/>
      <c r="D84" s="32"/>
      <c r="E84" s="32"/>
      <c r="F84" s="32"/>
      <c r="G84" s="32"/>
      <c r="H84" s="32"/>
      <c r="I84" s="32"/>
      <c r="J84" s="32"/>
      <c r="K84" s="52" t="s">
        <v>7</v>
      </c>
      <c r="L84" s="52"/>
      <c r="M84" s="52"/>
      <c r="N84" s="4"/>
      <c r="O84" s="52"/>
      <c r="P84" s="52"/>
      <c r="Q84" s="52"/>
      <c r="R84" s="4"/>
      <c r="S84" s="52" t="s">
        <v>9</v>
      </c>
      <c r="T84" s="52"/>
      <c r="U84" s="52"/>
      <c r="V84" s="52"/>
    </row>
    <row r="85" spans="2:22" ht="15.75">
      <c r="B85" s="33"/>
      <c r="C85" s="48"/>
      <c r="D85" s="48"/>
      <c r="E85" s="48"/>
      <c r="F85" s="48"/>
      <c r="G85" s="48"/>
      <c r="H85" s="48"/>
      <c r="I85" s="48"/>
      <c r="J85" s="48"/>
      <c r="K85" s="53" t="s">
        <v>5</v>
      </c>
      <c r="L85" s="53"/>
      <c r="M85" s="53"/>
      <c r="N85" s="48"/>
      <c r="O85" s="53"/>
      <c r="P85" s="53"/>
      <c r="Q85" s="53"/>
      <c r="R85" s="48"/>
      <c r="S85" s="56" t="s">
        <v>4</v>
      </c>
      <c r="T85" s="56"/>
      <c r="U85" s="56"/>
      <c r="V85" s="56"/>
    </row>
    <row r="86" spans="2:14" ht="15">
      <c r="B86" s="52" t="s">
        <v>8</v>
      </c>
      <c r="C86" s="52"/>
      <c r="D86" s="4"/>
      <c r="E86" s="4"/>
      <c r="F86" s="4"/>
      <c r="G86" s="4"/>
      <c r="H86" s="4"/>
      <c r="I86" s="4"/>
      <c r="J86" s="4"/>
      <c r="K86" s="33"/>
      <c r="L86" s="33"/>
      <c r="M86" s="33"/>
      <c r="N86" s="33"/>
    </row>
    <row r="87" spans="2:22" ht="15" customHeight="1">
      <c r="B87" s="52"/>
      <c r="C87" s="52"/>
      <c r="D87" s="4"/>
      <c r="E87" s="4"/>
      <c r="F87" s="4"/>
      <c r="G87" s="4"/>
      <c r="H87" s="4"/>
      <c r="I87" s="4"/>
      <c r="J87" s="4"/>
      <c r="K87" s="52" t="s">
        <v>7</v>
      </c>
      <c r="L87" s="52"/>
      <c r="M87" s="52"/>
      <c r="N87" s="4"/>
      <c r="S87" s="52" t="s">
        <v>6</v>
      </c>
      <c r="T87" s="52"/>
      <c r="U87" s="52"/>
      <c r="V87" s="52"/>
    </row>
    <row r="88" spans="2:22" ht="15.75" customHeight="1">
      <c r="B88" s="53"/>
      <c r="C88" s="53"/>
      <c r="D88" s="48"/>
      <c r="E88" s="48"/>
      <c r="F88" s="48"/>
      <c r="G88" s="48"/>
      <c r="H88" s="48"/>
      <c r="I88" s="48"/>
      <c r="J88" s="48"/>
      <c r="K88" s="53" t="s">
        <v>5</v>
      </c>
      <c r="L88" s="53"/>
      <c r="M88" s="53"/>
      <c r="N88" s="48"/>
      <c r="S88" s="53" t="s">
        <v>4</v>
      </c>
      <c r="T88" s="53"/>
      <c r="U88" s="53"/>
      <c r="V88" s="53"/>
    </row>
    <row r="89" spans="2:23" ht="15.75">
      <c r="B89" s="52" t="s">
        <v>3</v>
      </c>
      <c r="C89" s="52"/>
      <c r="D89" s="4"/>
      <c r="E89" s="4"/>
      <c r="F89" s="4"/>
      <c r="G89" s="4"/>
      <c r="H89" s="4"/>
      <c r="I89" s="33"/>
      <c r="J89" s="33"/>
      <c r="K89" s="52" t="s">
        <v>2</v>
      </c>
      <c r="L89" s="52"/>
      <c r="M89" s="52"/>
      <c r="N89" s="4"/>
      <c r="O89" s="31"/>
      <c r="P89" s="31"/>
      <c r="Q89" s="31"/>
      <c r="R89" s="31"/>
      <c r="V89" s="36"/>
      <c r="W89" s="36"/>
    </row>
    <row r="90" spans="2:23" ht="15.75">
      <c r="B90" s="53" t="s">
        <v>1</v>
      </c>
      <c r="C90" s="53"/>
      <c r="D90" s="48"/>
      <c r="E90" s="48"/>
      <c r="F90" s="48"/>
      <c r="G90" s="48"/>
      <c r="H90" s="48"/>
      <c r="I90" s="37"/>
      <c r="J90" s="37"/>
      <c r="K90" s="53" t="s">
        <v>0</v>
      </c>
      <c r="L90" s="53"/>
      <c r="M90" s="53"/>
      <c r="N90" s="48"/>
      <c r="O90" s="54"/>
      <c r="P90" s="54"/>
      <c r="Q90" s="54"/>
      <c r="R90" s="38"/>
      <c r="V90" s="54"/>
      <c r="W90" s="54"/>
    </row>
    <row r="95" spans="7:8" ht="15.75">
      <c r="G95" s="39"/>
      <c r="H95" s="39"/>
    </row>
  </sheetData>
  <sheetProtection/>
  <mergeCells count="43">
    <mergeCell ref="B89:C89"/>
    <mergeCell ref="K89:M89"/>
    <mergeCell ref="B90:C90"/>
    <mergeCell ref="K90:M90"/>
    <mergeCell ref="O90:Q90"/>
    <mergeCell ref="V90:W90"/>
    <mergeCell ref="B86:C86"/>
    <mergeCell ref="B87:C87"/>
    <mergeCell ref="K87:M87"/>
    <mergeCell ref="S87:V87"/>
    <mergeCell ref="B88:C88"/>
    <mergeCell ref="K88:M88"/>
    <mergeCell ref="S88:V88"/>
    <mergeCell ref="C13:G13"/>
    <mergeCell ref="B84:C84"/>
    <mergeCell ref="K84:M84"/>
    <mergeCell ref="O84:Q84"/>
    <mergeCell ref="S84:V84"/>
    <mergeCell ref="K85:M85"/>
    <mergeCell ref="O85:Q85"/>
    <mergeCell ref="S85:V85"/>
    <mergeCell ref="D12:G12"/>
    <mergeCell ref="I12:J12"/>
    <mergeCell ref="K12:L12"/>
    <mergeCell ref="M12:N12"/>
    <mergeCell ref="O12:P12"/>
    <mergeCell ref="Q12:R12"/>
    <mergeCell ref="A7:U7"/>
    <mergeCell ref="A9:A10"/>
    <mergeCell ref="B9:B10"/>
    <mergeCell ref="C9:V10"/>
    <mergeCell ref="A11:A14"/>
    <mergeCell ref="B11:B14"/>
    <mergeCell ref="C11:H11"/>
    <mergeCell ref="I11:R11"/>
    <mergeCell ref="S11:T12"/>
    <mergeCell ref="U11:V12"/>
    <mergeCell ref="T1:V1"/>
    <mergeCell ref="T2:V2"/>
    <mergeCell ref="T3:V3"/>
    <mergeCell ref="T4:V4"/>
    <mergeCell ref="T5:V5"/>
    <mergeCell ref="T6:V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95"/>
  <sheetViews>
    <sheetView zoomScale="70" zoomScaleNormal="70" zoomScalePageLayoutView="0" workbookViewId="0" topLeftCell="A4">
      <selection activeCell="A4" sqref="A1:IV16384"/>
    </sheetView>
  </sheetViews>
  <sheetFormatPr defaultColWidth="9.00390625" defaultRowHeight="12.75" outlineLevelRow="1" outlineLevelCol="1"/>
  <cols>
    <col min="1" max="1" width="7.875" style="1" customWidth="1"/>
    <col min="2" max="2" width="90.125" style="1" customWidth="1"/>
    <col min="3" max="3" width="13.875" style="1" customWidth="1"/>
    <col min="4" max="6" width="13.875" style="1" hidden="1" customWidth="1" outlineLevel="1"/>
    <col min="7" max="7" width="19.25390625" style="1" hidden="1" customWidth="1" outlineLevel="1"/>
    <col min="8" max="8" width="13.875" style="1" customWidth="1" collapsed="1"/>
    <col min="9" max="10" width="15.125" style="1" hidden="1" customWidth="1" outlineLevel="1"/>
    <col min="11" max="11" width="14.625" style="1" customWidth="1" collapsed="1"/>
    <col min="12" max="12" width="14.625" style="1" customWidth="1"/>
    <col min="13" max="16" width="12.875" style="1" hidden="1" customWidth="1" outlineLevel="1"/>
    <col min="17" max="17" width="12.75390625" style="1" customWidth="1" collapsed="1"/>
    <col min="18" max="18" width="12.75390625" style="1" customWidth="1"/>
    <col min="19" max="20" width="13.25390625" style="1" hidden="1" customWidth="1" outlineLevel="1"/>
    <col min="21" max="21" width="12.75390625" style="1" customWidth="1" collapsed="1"/>
    <col min="22" max="22" width="13.00390625" style="1" customWidth="1"/>
    <col min="23" max="23" width="9.75390625" style="1" bestFit="1" customWidth="1"/>
    <col min="24" max="16384" width="9.125" style="1" customWidth="1"/>
  </cols>
  <sheetData>
    <row r="1" spans="13:22" ht="15">
      <c r="M1" s="2"/>
      <c r="N1" s="2"/>
      <c r="O1" s="3"/>
      <c r="P1" s="3"/>
      <c r="Q1" s="3"/>
      <c r="R1" s="3"/>
      <c r="S1" s="3"/>
      <c r="T1" s="51" t="s">
        <v>109</v>
      </c>
      <c r="U1" s="51"/>
      <c r="V1" s="51"/>
    </row>
    <row r="2" spans="13:22" ht="15">
      <c r="M2" s="2"/>
      <c r="N2" s="2"/>
      <c r="O2" s="3"/>
      <c r="P2" s="3"/>
      <c r="Q2" s="3"/>
      <c r="R2" s="3"/>
      <c r="S2" s="3"/>
      <c r="T2" s="52" t="s">
        <v>110</v>
      </c>
      <c r="U2" s="52"/>
      <c r="V2" s="52"/>
    </row>
    <row r="3" spans="13:22" ht="15">
      <c r="M3" s="2"/>
      <c r="N3" s="2"/>
      <c r="O3" s="3"/>
      <c r="P3" s="3"/>
      <c r="Q3" s="3"/>
      <c r="R3" s="3"/>
      <c r="S3" s="3"/>
      <c r="T3" s="52" t="s">
        <v>111</v>
      </c>
      <c r="U3" s="52"/>
      <c r="V3" s="52"/>
    </row>
    <row r="4" spans="13:22" ht="15">
      <c r="M4" s="2"/>
      <c r="N4" s="2"/>
      <c r="O4" s="3"/>
      <c r="P4" s="3"/>
      <c r="Q4" s="3"/>
      <c r="R4" s="3"/>
      <c r="S4" s="3"/>
      <c r="T4" s="52" t="s">
        <v>112</v>
      </c>
      <c r="U4" s="52"/>
      <c r="V4" s="52"/>
    </row>
    <row r="5" spans="13:22" ht="15">
      <c r="M5" s="2"/>
      <c r="N5" s="2"/>
      <c r="O5" s="3"/>
      <c r="P5" s="3"/>
      <c r="Q5" s="3"/>
      <c r="R5" s="3"/>
      <c r="S5" s="3"/>
      <c r="T5" s="52" t="s">
        <v>113</v>
      </c>
      <c r="U5" s="52"/>
      <c r="V5" s="52"/>
    </row>
    <row r="6" spans="13:22" ht="15">
      <c r="M6" s="2"/>
      <c r="N6" s="2"/>
      <c r="O6" s="3"/>
      <c r="P6" s="3"/>
      <c r="Q6" s="3"/>
      <c r="R6" s="3"/>
      <c r="S6" s="3"/>
      <c r="T6" s="52" t="s">
        <v>114</v>
      </c>
      <c r="U6" s="52"/>
      <c r="V6" s="52"/>
    </row>
    <row r="7" spans="1:21" ht="15.75">
      <c r="A7" s="57" t="s">
        <v>128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ht="15.75">
      <c r="A8" s="5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2" ht="15.75" customHeight="1">
      <c r="A9" s="58" t="s">
        <v>103</v>
      </c>
      <c r="B9" s="58" t="s">
        <v>102</v>
      </c>
      <c r="C9" s="60" t="s">
        <v>115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</row>
    <row r="10" spans="1:22" ht="15.75" customHeight="1">
      <c r="A10" s="58"/>
      <c r="B10" s="58"/>
      <c r="C10" s="62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15.75">
      <c r="A11" s="59" t="s">
        <v>101</v>
      </c>
      <c r="B11" s="59" t="s">
        <v>100</v>
      </c>
      <c r="C11" s="59" t="s">
        <v>99</v>
      </c>
      <c r="D11" s="59"/>
      <c r="E11" s="59"/>
      <c r="F11" s="59"/>
      <c r="G11" s="59"/>
      <c r="H11" s="59"/>
      <c r="I11" s="59" t="s">
        <v>98</v>
      </c>
      <c r="J11" s="59"/>
      <c r="K11" s="59"/>
      <c r="L11" s="59"/>
      <c r="M11" s="59"/>
      <c r="N11" s="59"/>
      <c r="O11" s="59"/>
      <c r="P11" s="59"/>
      <c r="Q11" s="59"/>
      <c r="R11" s="59"/>
      <c r="S11" s="59" t="s">
        <v>97</v>
      </c>
      <c r="T11" s="59"/>
      <c r="U11" s="59" t="s">
        <v>96</v>
      </c>
      <c r="V11" s="59"/>
    </row>
    <row r="12" spans="1:22" ht="31.5">
      <c r="A12" s="59"/>
      <c r="B12" s="59"/>
      <c r="C12" s="7" t="s">
        <v>95</v>
      </c>
      <c r="D12" s="59" t="s">
        <v>94</v>
      </c>
      <c r="E12" s="59"/>
      <c r="F12" s="59"/>
      <c r="G12" s="59"/>
      <c r="H12" s="7" t="s">
        <v>93</v>
      </c>
      <c r="I12" s="64" t="s">
        <v>92</v>
      </c>
      <c r="J12" s="64"/>
      <c r="K12" s="65" t="s">
        <v>91</v>
      </c>
      <c r="L12" s="66"/>
      <c r="M12" s="66" t="s">
        <v>90</v>
      </c>
      <c r="N12" s="66"/>
      <c r="O12" s="66" t="s">
        <v>89</v>
      </c>
      <c r="P12" s="66"/>
      <c r="Q12" s="59" t="s">
        <v>88</v>
      </c>
      <c r="R12" s="59"/>
      <c r="S12" s="59"/>
      <c r="T12" s="59"/>
      <c r="U12" s="59"/>
      <c r="V12" s="59"/>
    </row>
    <row r="13" spans="1:23" ht="15.75">
      <c r="A13" s="59"/>
      <c r="B13" s="59"/>
      <c r="C13" s="59" t="s">
        <v>87</v>
      </c>
      <c r="D13" s="59"/>
      <c r="E13" s="59"/>
      <c r="F13" s="59"/>
      <c r="G13" s="59"/>
      <c r="H13" s="7" t="s">
        <v>86</v>
      </c>
      <c r="I13" s="7" t="s">
        <v>87</v>
      </c>
      <c r="J13" s="7" t="s">
        <v>86</v>
      </c>
      <c r="K13" s="7" t="s">
        <v>87</v>
      </c>
      <c r="L13" s="7" t="s">
        <v>86</v>
      </c>
      <c r="M13" s="7" t="s">
        <v>87</v>
      </c>
      <c r="N13" s="7" t="s">
        <v>86</v>
      </c>
      <c r="O13" s="7" t="s">
        <v>87</v>
      </c>
      <c r="P13" s="7" t="s">
        <v>86</v>
      </c>
      <c r="Q13" s="7" t="s">
        <v>87</v>
      </c>
      <c r="R13" s="7" t="s">
        <v>86</v>
      </c>
      <c r="S13" s="7" t="s">
        <v>87</v>
      </c>
      <c r="T13" s="7" t="s">
        <v>86</v>
      </c>
      <c r="U13" s="7" t="s">
        <v>87</v>
      </c>
      <c r="V13" s="7" t="s">
        <v>86</v>
      </c>
      <c r="W13" s="3"/>
    </row>
    <row r="14" spans="1:22" ht="78.75">
      <c r="A14" s="59"/>
      <c r="B14" s="59"/>
      <c r="C14" s="8" t="s">
        <v>85</v>
      </c>
      <c r="D14" s="8" t="s">
        <v>85</v>
      </c>
      <c r="E14" s="7" t="s">
        <v>104</v>
      </c>
      <c r="F14" s="7" t="s">
        <v>105</v>
      </c>
      <c r="G14" s="7" t="s">
        <v>106</v>
      </c>
      <c r="H14" s="8" t="s">
        <v>84</v>
      </c>
      <c r="I14" s="7" t="s">
        <v>85</v>
      </c>
      <c r="J14" s="7" t="s">
        <v>84</v>
      </c>
      <c r="K14" s="7" t="s">
        <v>85</v>
      </c>
      <c r="L14" s="7" t="s">
        <v>84</v>
      </c>
      <c r="M14" s="7" t="s">
        <v>85</v>
      </c>
      <c r="N14" s="7" t="s">
        <v>84</v>
      </c>
      <c r="O14" s="7" t="s">
        <v>85</v>
      </c>
      <c r="P14" s="7" t="s">
        <v>84</v>
      </c>
      <c r="Q14" s="7" t="s">
        <v>85</v>
      </c>
      <c r="R14" s="7" t="s">
        <v>84</v>
      </c>
      <c r="S14" s="7" t="s">
        <v>85</v>
      </c>
      <c r="T14" s="7" t="s">
        <v>84</v>
      </c>
      <c r="U14" s="7" t="s">
        <v>85</v>
      </c>
      <c r="V14" s="7" t="s">
        <v>84</v>
      </c>
    </row>
    <row r="15" spans="1:22" ht="15.75">
      <c r="A15" s="9">
        <v>1</v>
      </c>
      <c r="B15" s="10" t="s">
        <v>83</v>
      </c>
      <c r="C15" s="15">
        <f>C59-C38-C37+C17+C16</f>
        <v>0.36045999999999995</v>
      </c>
      <c r="D15" s="15">
        <f>D59-D38-D37+D17+D16</f>
        <v>0</v>
      </c>
      <c r="E15" s="12" t="s">
        <v>41</v>
      </c>
      <c r="F15" s="12" t="s">
        <v>41</v>
      </c>
      <c r="G15" s="12" t="s">
        <v>41</v>
      </c>
      <c r="H15" s="12" t="s">
        <v>41</v>
      </c>
      <c r="I15" s="15">
        <f>I59-I38-I37+I17+I16</f>
        <v>0</v>
      </c>
      <c r="J15" s="12" t="s">
        <v>41</v>
      </c>
      <c r="K15" s="15">
        <f>K59-K38-K37+K17+K16</f>
        <v>0.20968000000000003</v>
      </c>
      <c r="L15" s="12" t="s">
        <v>41</v>
      </c>
      <c r="M15" s="15">
        <f>M59-M38-M37+M17+M16</f>
        <v>0</v>
      </c>
      <c r="N15" s="12" t="s">
        <v>41</v>
      </c>
      <c r="O15" s="15">
        <f>O59-O38-O37+O17+O16</f>
        <v>0</v>
      </c>
      <c r="P15" s="12" t="s">
        <v>41</v>
      </c>
      <c r="Q15" s="15">
        <f>Q59-Q38-Q37+Q17+Q16</f>
        <v>0.20968000000000003</v>
      </c>
      <c r="R15" s="12" t="s">
        <v>41</v>
      </c>
      <c r="S15" s="15">
        <f>S59-S38-S37+S17+S16</f>
        <v>0</v>
      </c>
      <c r="T15" s="12" t="s">
        <v>41</v>
      </c>
      <c r="U15" s="15">
        <f>U59-U38-U37+U17+U16</f>
        <v>0.5701399999999999</v>
      </c>
      <c r="V15" s="12" t="s">
        <v>41</v>
      </c>
    </row>
    <row r="16" spans="1:22" ht="15.75">
      <c r="A16" s="9">
        <v>2</v>
      </c>
      <c r="B16" s="10" t="s">
        <v>82</v>
      </c>
      <c r="C16" s="18">
        <f>июль!C16+август!C16+сентябрь!C16</f>
        <v>0.00345</v>
      </c>
      <c r="D16" s="18"/>
      <c r="E16" s="12" t="s">
        <v>41</v>
      </c>
      <c r="F16" s="12" t="s">
        <v>41</v>
      </c>
      <c r="G16" s="12" t="s">
        <v>41</v>
      </c>
      <c r="H16" s="12" t="s">
        <v>41</v>
      </c>
      <c r="I16" s="18"/>
      <c r="J16" s="12" t="s">
        <v>41</v>
      </c>
      <c r="K16" s="18"/>
      <c r="L16" s="12" t="s">
        <v>41</v>
      </c>
      <c r="M16" s="18"/>
      <c r="N16" s="12" t="s">
        <v>41</v>
      </c>
      <c r="O16" s="18"/>
      <c r="P16" s="12" t="s">
        <v>41</v>
      </c>
      <c r="Q16" s="15">
        <f>I16+K16+M16+O16</f>
        <v>0</v>
      </c>
      <c r="R16" s="12" t="s">
        <v>41</v>
      </c>
      <c r="S16" s="18"/>
      <c r="T16" s="12" t="s">
        <v>41</v>
      </c>
      <c r="U16" s="15">
        <f>S16+Q16+C16+D16</f>
        <v>0.00345</v>
      </c>
      <c r="V16" s="12" t="s">
        <v>41</v>
      </c>
    </row>
    <row r="17" spans="1:23" ht="15.75">
      <c r="A17" s="9">
        <v>3</v>
      </c>
      <c r="B17" s="10" t="s">
        <v>81</v>
      </c>
      <c r="C17" s="15">
        <f>C18+C20+C22+C24+C26+C37</f>
        <v>0.35700999999999994</v>
      </c>
      <c r="D17" s="15">
        <f>D18+D20+D22+D24+D26+D37</f>
        <v>0</v>
      </c>
      <c r="E17" s="15">
        <f>E18+E20+E22+E24+E26+E37</f>
        <v>0</v>
      </c>
      <c r="F17" s="15">
        <f>F18+F20+F22+F24+F26+F37</f>
        <v>0</v>
      </c>
      <c r="G17" s="12" t="s">
        <v>41</v>
      </c>
      <c r="H17" s="15">
        <f>H18+H20+H22+H24+H26</f>
        <v>0</v>
      </c>
      <c r="I17" s="15">
        <f>I18+I20+I22+I24+I26+I37</f>
        <v>0</v>
      </c>
      <c r="J17" s="15">
        <f>J18+J20+J22+J24+J26</f>
        <v>0</v>
      </c>
      <c r="K17" s="15">
        <f>K18+K20+K22+K24+K26+K37</f>
        <v>0.20968000000000003</v>
      </c>
      <c r="L17" s="15">
        <f>L18+L20+L22+L24+L26</f>
        <v>0</v>
      </c>
      <c r="M17" s="15">
        <f>M18+M20+M22+M24+M26+M37</f>
        <v>0</v>
      </c>
      <c r="N17" s="15">
        <f>N18+N20+N22+N24+N26</f>
        <v>0</v>
      </c>
      <c r="O17" s="15">
        <f>O18+O20+O22+O24+O26+O37</f>
        <v>0</v>
      </c>
      <c r="P17" s="15">
        <f>P18+P20+P22+P24+P26</f>
        <v>0</v>
      </c>
      <c r="Q17" s="15">
        <f>Q18+Q20+Q22+Q24+Q26+Q37</f>
        <v>0.20968000000000003</v>
      </c>
      <c r="R17" s="15">
        <f>R18+R20+R22+R24+R26</f>
        <v>0</v>
      </c>
      <c r="S17" s="15">
        <f>S18+S20+S22+S24+S26+S37</f>
        <v>0</v>
      </c>
      <c r="T17" s="15">
        <f>T18+T20+T22+T24+T26</f>
        <v>0</v>
      </c>
      <c r="U17" s="15">
        <f>U18+U20+U22+U24+U26+U37</f>
        <v>0.5666899999999999</v>
      </c>
      <c r="V17" s="15">
        <f>V18+V20+V22+V24+V26</f>
        <v>0</v>
      </c>
      <c r="W17" s="16"/>
    </row>
    <row r="18" spans="1:22" ht="15.75">
      <c r="A18" s="17" t="s">
        <v>80</v>
      </c>
      <c r="B18" s="10" t="s">
        <v>38</v>
      </c>
      <c r="C18" s="18">
        <f>июль!C18+август!C18+сентябрь!C18</f>
        <v>0.35700999999999994</v>
      </c>
      <c r="D18" s="18"/>
      <c r="E18" s="18"/>
      <c r="F18" s="18"/>
      <c r="G18" s="18"/>
      <c r="H18" s="43"/>
      <c r="I18" s="18"/>
      <c r="J18" s="18"/>
      <c r="K18" s="18">
        <f>июль!K18+август!K18+сентябрь!K18</f>
        <v>0.20968000000000003</v>
      </c>
      <c r="L18" s="18"/>
      <c r="M18" s="18"/>
      <c r="N18" s="18"/>
      <c r="O18" s="18"/>
      <c r="P18" s="18"/>
      <c r="Q18" s="15">
        <f aca="true" t="shared" si="0" ref="Q18:R25">I18+K18+M18+O18</f>
        <v>0.20968000000000003</v>
      </c>
      <c r="R18" s="15">
        <f t="shared" si="0"/>
        <v>0</v>
      </c>
      <c r="S18" s="18"/>
      <c r="T18" s="18"/>
      <c r="U18" s="15">
        <f aca="true" t="shared" si="1" ref="U18:U25">S18+Q18+C18+D18</f>
        <v>0.5666899999999999</v>
      </c>
      <c r="V18" s="15">
        <f aca="true" t="shared" si="2" ref="V18:V25">T18+R18+H18</f>
        <v>0</v>
      </c>
    </row>
    <row r="19" spans="1:22" ht="15.75">
      <c r="A19" s="17" t="s">
        <v>79</v>
      </c>
      <c r="B19" s="20" t="s">
        <v>13</v>
      </c>
      <c r="C19" s="18">
        <f>июль!C19+август!C19+сентябрь!C19</f>
        <v>0.35700999999999994</v>
      </c>
      <c r="D19" s="18"/>
      <c r="E19" s="18"/>
      <c r="F19" s="18"/>
      <c r="G19" s="18"/>
      <c r="H19" s="43"/>
      <c r="I19" s="18"/>
      <c r="J19" s="18"/>
      <c r="K19" s="18">
        <f>июль!K19+август!K19+сентябрь!K19</f>
        <v>0.20968000000000003</v>
      </c>
      <c r="L19" s="18"/>
      <c r="M19" s="18"/>
      <c r="N19" s="18"/>
      <c r="O19" s="18"/>
      <c r="P19" s="18"/>
      <c r="Q19" s="15">
        <f t="shared" si="0"/>
        <v>0.20968000000000003</v>
      </c>
      <c r="R19" s="15">
        <f t="shared" si="0"/>
        <v>0</v>
      </c>
      <c r="S19" s="18"/>
      <c r="T19" s="18"/>
      <c r="U19" s="15">
        <f t="shared" si="1"/>
        <v>0.5666899999999999</v>
      </c>
      <c r="V19" s="15">
        <f t="shared" si="2"/>
        <v>0</v>
      </c>
    </row>
    <row r="20" spans="1:22" ht="15.75">
      <c r="A20" s="9" t="s">
        <v>78</v>
      </c>
      <c r="B20" s="10" t="s">
        <v>35</v>
      </c>
      <c r="C20" s="18"/>
      <c r="D20" s="18"/>
      <c r="E20" s="18"/>
      <c r="F20" s="18"/>
      <c r="G20" s="18"/>
      <c r="H20" s="43"/>
      <c r="I20" s="18"/>
      <c r="J20" s="18"/>
      <c r="K20" s="18"/>
      <c r="L20" s="18"/>
      <c r="M20" s="18"/>
      <c r="N20" s="18"/>
      <c r="O20" s="18"/>
      <c r="P20" s="18"/>
      <c r="Q20" s="15">
        <f t="shared" si="0"/>
        <v>0</v>
      </c>
      <c r="R20" s="15">
        <f t="shared" si="0"/>
        <v>0</v>
      </c>
      <c r="S20" s="18"/>
      <c r="T20" s="18"/>
      <c r="U20" s="15">
        <f t="shared" si="1"/>
        <v>0</v>
      </c>
      <c r="V20" s="15">
        <f t="shared" si="2"/>
        <v>0</v>
      </c>
    </row>
    <row r="21" spans="1:22" ht="15.75">
      <c r="A21" s="9" t="s">
        <v>77</v>
      </c>
      <c r="B21" s="20" t="s">
        <v>13</v>
      </c>
      <c r="C21" s="18"/>
      <c r="D21" s="18"/>
      <c r="E21" s="18"/>
      <c r="F21" s="18"/>
      <c r="G21" s="18"/>
      <c r="H21" s="43"/>
      <c r="I21" s="18"/>
      <c r="J21" s="18"/>
      <c r="K21" s="18"/>
      <c r="L21" s="18"/>
      <c r="M21" s="18"/>
      <c r="N21" s="18"/>
      <c r="O21" s="18"/>
      <c r="P21" s="18"/>
      <c r="Q21" s="15">
        <f t="shared" si="0"/>
        <v>0</v>
      </c>
      <c r="R21" s="15">
        <f t="shared" si="0"/>
        <v>0</v>
      </c>
      <c r="S21" s="18"/>
      <c r="T21" s="18"/>
      <c r="U21" s="15">
        <f t="shared" si="1"/>
        <v>0</v>
      </c>
      <c r="V21" s="15">
        <f>T21+R21+H21</f>
        <v>0</v>
      </c>
    </row>
    <row r="22" spans="1:22" ht="63">
      <c r="A22" s="9" t="s">
        <v>76</v>
      </c>
      <c r="B22" s="10" t="s">
        <v>107</v>
      </c>
      <c r="C22" s="18"/>
      <c r="D22" s="18"/>
      <c r="E22" s="18"/>
      <c r="F22" s="18"/>
      <c r="G22" s="18"/>
      <c r="H22" s="43"/>
      <c r="I22" s="18"/>
      <c r="J22" s="18"/>
      <c r="K22" s="18"/>
      <c r="L22" s="18"/>
      <c r="M22" s="18"/>
      <c r="N22" s="18"/>
      <c r="O22" s="18"/>
      <c r="P22" s="18"/>
      <c r="Q22" s="15">
        <f t="shared" si="0"/>
        <v>0</v>
      </c>
      <c r="R22" s="15">
        <f t="shared" si="0"/>
        <v>0</v>
      </c>
      <c r="S22" s="18"/>
      <c r="T22" s="18"/>
      <c r="U22" s="15">
        <f>S22+Q22+C22+D22</f>
        <v>0</v>
      </c>
      <c r="V22" s="15">
        <f t="shared" si="2"/>
        <v>0</v>
      </c>
    </row>
    <row r="23" spans="1:22" ht="15.75">
      <c r="A23" s="9" t="s">
        <v>75</v>
      </c>
      <c r="B23" s="20" t="s">
        <v>13</v>
      </c>
      <c r="C23" s="18"/>
      <c r="D23" s="18"/>
      <c r="E23" s="18"/>
      <c r="F23" s="18"/>
      <c r="G23" s="18"/>
      <c r="H23" s="43"/>
      <c r="I23" s="18"/>
      <c r="J23" s="18"/>
      <c r="K23" s="18"/>
      <c r="L23" s="18"/>
      <c r="M23" s="18"/>
      <c r="N23" s="18"/>
      <c r="O23" s="18"/>
      <c r="P23" s="18"/>
      <c r="Q23" s="15">
        <f t="shared" si="0"/>
        <v>0</v>
      </c>
      <c r="R23" s="15">
        <f t="shared" si="0"/>
        <v>0</v>
      </c>
      <c r="S23" s="18"/>
      <c r="T23" s="18"/>
      <c r="U23" s="15">
        <f t="shared" si="1"/>
        <v>0</v>
      </c>
      <c r="V23" s="15">
        <f t="shared" si="2"/>
        <v>0</v>
      </c>
    </row>
    <row r="24" spans="1:22" ht="15.75">
      <c r="A24" s="9" t="s">
        <v>74</v>
      </c>
      <c r="B24" s="10" t="s">
        <v>30</v>
      </c>
      <c r="C24" s="18">
        <f>июль!C24+август!C24+сентябрь!C24</f>
        <v>0</v>
      </c>
      <c r="D24" s="18"/>
      <c r="E24" s="18"/>
      <c r="F24" s="18"/>
      <c r="G24" s="18"/>
      <c r="H24" s="44">
        <f>C24*1097</f>
        <v>0</v>
      </c>
      <c r="I24" s="18"/>
      <c r="J24" s="18"/>
      <c r="K24" s="18"/>
      <c r="L24" s="18"/>
      <c r="M24" s="18"/>
      <c r="N24" s="18"/>
      <c r="O24" s="18"/>
      <c r="P24" s="18"/>
      <c r="Q24" s="15">
        <f t="shared" si="0"/>
        <v>0</v>
      </c>
      <c r="R24" s="15">
        <f t="shared" si="0"/>
        <v>0</v>
      </c>
      <c r="S24" s="18"/>
      <c r="T24" s="18"/>
      <c r="U24" s="15">
        <f t="shared" si="1"/>
        <v>0</v>
      </c>
      <c r="V24" s="15">
        <f t="shared" si="2"/>
        <v>0</v>
      </c>
    </row>
    <row r="25" spans="1:22" ht="15.75">
      <c r="A25" s="9" t="s">
        <v>73</v>
      </c>
      <c r="B25" s="20" t="s">
        <v>13</v>
      </c>
      <c r="C25" s="18">
        <f>июль!C25+август!C25+сентябрь!C25</f>
        <v>0</v>
      </c>
      <c r="D25" s="18"/>
      <c r="E25" s="18"/>
      <c r="F25" s="18"/>
      <c r="G25" s="18"/>
      <c r="H25" s="44">
        <f>C25*1097</f>
        <v>0</v>
      </c>
      <c r="I25" s="18"/>
      <c r="J25" s="18"/>
      <c r="K25" s="18"/>
      <c r="L25" s="18"/>
      <c r="M25" s="18"/>
      <c r="N25" s="18"/>
      <c r="O25" s="18"/>
      <c r="P25" s="18"/>
      <c r="Q25" s="15">
        <f t="shared" si="0"/>
        <v>0</v>
      </c>
      <c r="R25" s="15">
        <f t="shared" si="0"/>
        <v>0</v>
      </c>
      <c r="S25" s="18"/>
      <c r="T25" s="18"/>
      <c r="U25" s="15">
        <f t="shared" si="1"/>
        <v>0</v>
      </c>
      <c r="V25" s="15">
        <f t="shared" si="2"/>
        <v>0</v>
      </c>
    </row>
    <row r="26" spans="1:22" ht="15.75">
      <c r="A26" s="9" t="s">
        <v>72</v>
      </c>
      <c r="B26" s="10" t="s">
        <v>27</v>
      </c>
      <c r="C26" s="15">
        <f>C29+C31+C33+C35</f>
        <v>0</v>
      </c>
      <c r="D26" s="15">
        <f aca="true" t="shared" si="3" ref="D26:V27">D29+D31+D33+D35</f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 t="shared" si="3"/>
        <v>0</v>
      </c>
      <c r="O26" s="15">
        <f t="shared" si="3"/>
        <v>0</v>
      </c>
      <c r="P26" s="15">
        <f t="shared" si="3"/>
        <v>0</v>
      </c>
      <c r="Q26" s="15">
        <f t="shared" si="3"/>
        <v>0</v>
      </c>
      <c r="R26" s="15">
        <f t="shared" si="3"/>
        <v>0</v>
      </c>
      <c r="S26" s="15">
        <f t="shared" si="3"/>
        <v>0</v>
      </c>
      <c r="T26" s="15">
        <f t="shared" si="3"/>
        <v>0</v>
      </c>
      <c r="U26" s="15">
        <f t="shared" si="3"/>
        <v>0</v>
      </c>
      <c r="V26" s="15">
        <f t="shared" si="3"/>
        <v>0</v>
      </c>
    </row>
    <row r="27" spans="1:22" ht="15.75">
      <c r="A27" s="9" t="s">
        <v>71</v>
      </c>
      <c r="B27" s="20" t="s">
        <v>13</v>
      </c>
      <c r="C27" s="15">
        <f>C30+C32+C34+C36</f>
        <v>0</v>
      </c>
      <c r="D27" s="15">
        <f>D30+D32+D34+D36</f>
        <v>0</v>
      </c>
      <c r="E27" s="15">
        <f t="shared" si="3"/>
        <v>0</v>
      </c>
      <c r="F27" s="15">
        <f t="shared" si="3"/>
        <v>0</v>
      </c>
      <c r="G27" s="15">
        <f t="shared" si="3"/>
        <v>0</v>
      </c>
      <c r="H27" s="15">
        <f t="shared" si="3"/>
        <v>0</v>
      </c>
      <c r="I27" s="15">
        <f t="shared" si="3"/>
        <v>0</v>
      </c>
      <c r="J27" s="15">
        <f t="shared" si="3"/>
        <v>0</v>
      </c>
      <c r="K27" s="15">
        <f t="shared" si="3"/>
        <v>0</v>
      </c>
      <c r="L27" s="15">
        <f t="shared" si="3"/>
        <v>0</v>
      </c>
      <c r="M27" s="15">
        <f t="shared" si="3"/>
        <v>0</v>
      </c>
      <c r="N27" s="15">
        <f t="shared" si="3"/>
        <v>0</v>
      </c>
      <c r="O27" s="15">
        <f t="shared" si="3"/>
        <v>0</v>
      </c>
      <c r="P27" s="15">
        <f t="shared" si="3"/>
        <v>0</v>
      </c>
      <c r="Q27" s="15">
        <f t="shared" si="3"/>
        <v>0</v>
      </c>
      <c r="R27" s="15">
        <f t="shared" si="3"/>
        <v>0</v>
      </c>
      <c r="S27" s="15">
        <f t="shared" si="3"/>
        <v>0</v>
      </c>
      <c r="T27" s="15">
        <f t="shared" si="3"/>
        <v>0</v>
      </c>
      <c r="U27" s="15">
        <f t="shared" si="3"/>
        <v>0</v>
      </c>
      <c r="V27" s="15">
        <f t="shared" si="3"/>
        <v>0</v>
      </c>
    </row>
    <row r="28" spans="1:22" ht="15.75">
      <c r="A28" s="9"/>
      <c r="B28" s="21" t="s">
        <v>25</v>
      </c>
      <c r="C28" s="22"/>
      <c r="D28" s="22"/>
      <c r="E28" s="23"/>
      <c r="F28" s="23"/>
      <c r="G28" s="23"/>
      <c r="H28" s="1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>
      <c r="A29" s="9" t="s">
        <v>70</v>
      </c>
      <c r="B29" s="21" t="s">
        <v>23</v>
      </c>
      <c r="C29" s="14"/>
      <c r="D29" s="14"/>
      <c r="E29" s="18"/>
      <c r="F29" s="18"/>
      <c r="G29" s="18"/>
      <c r="H29" s="19"/>
      <c r="I29" s="14"/>
      <c r="J29" s="14"/>
      <c r="K29" s="14"/>
      <c r="L29" s="14"/>
      <c r="M29" s="14"/>
      <c r="N29" s="14"/>
      <c r="O29" s="14"/>
      <c r="P29" s="14"/>
      <c r="Q29" s="11">
        <f aca="true" t="shared" si="4" ref="Q29:R36">I29+K29+M29+O29</f>
        <v>0</v>
      </c>
      <c r="R29" s="11">
        <f t="shared" si="4"/>
        <v>0</v>
      </c>
      <c r="S29" s="14"/>
      <c r="T29" s="14"/>
      <c r="U29" s="11">
        <f aca="true" t="shared" si="5" ref="U29:U36">S29+Q29+C29+D29</f>
        <v>0</v>
      </c>
      <c r="V29" s="11">
        <f aca="true" t="shared" si="6" ref="V29:V36">T29+R29+H29</f>
        <v>0</v>
      </c>
    </row>
    <row r="30" spans="1:22" ht="15.75">
      <c r="A30" s="9" t="s">
        <v>69</v>
      </c>
      <c r="B30" s="20" t="s">
        <v>13</v>
      </c>
      <c r="C30" s="14"/>
      <c r="D30" s="14"/>
      <c r="E30" s="18"/>
      <c r="F30" s="18"/>
      <c r="G30" s="18"/>
      <c r="H30" s="19"/>
      <c r="I30" s="14"/>
      <c r="J30" s="14"/>
      <c r="K30" s="14"/>
      <c r="L30" s="14"/>
      <c r="M30" s="14"/>
      <c r="N30" s="14"/>
      <c r="O30" s="14"/>
      <c r="P30" s="14"/>
      <c r="Q30" s="11">
        <f t="shared" si="4"/>
        <v>0</v>
      </c>
      <c r="R30" s="11">
        <f t="shared" si="4"/>
        <v>0</v>
      </c>
      <c r="S30" s="14"/>
      <c r="T30" s="14"/>
      <c r="U30" s="11">
        <f t="shared" si="5"/>
        <v>0</v>
      </c>
      <c r="V30" s="11">
        <f t="shared" si="6"/>
        <v>0</v>
      </c>
    </row>
    <row r="31" spans="1:22" ht="15.75">
      <c r="A31" s="24" t="s">
        <v>68</v>
      </c>
      <c r="B31" s="21" t="s">
        <v>20</v>
      </c>
      <c r="C31" s="14"/>
      <c r="D31" s="14"/>
      <c r="E31" s="18"/>
      <c r="F31" s="18"/>
      <c r="G31" s="18"/>
      <c r="H31" s="19"/>
      <c r="I31" s="14"/>
      <c r="J31" s="14"/>
      <c r="K31" s="14"/>
      <c r="L31" s="14"/>
      <c r="M31" s="14"/>
      <c r="N31" s="14"/>
      <c r="O31" s="14"/>
      <c r="P31" s="14"/>
      <c r="Q31" s="11">
        <f t="shared" si="4"/>
        <v>0</v>
      </c>
      <c r="R31" s="11">
        <f t="shared" si="4"/>
        <v>0</v>
      </c>
      <c r="S31" s="14"/>
      <c r="T31" s="14"/>
      <c r="U31" s="11">
        <f t="shared" si="5"/>
        <v>0</v>
      </c>
      <c r="V31" s="11">
        <f t="shared" si="6"/>
        <v>0</v>
      </c>
    </row>
    <row r="32" spans="1:22" ht="15.75">
      <c r="A32" s="9" t="s">
        <v>67</v>
      </c>
      <c r="B32" s="20" t="s">
        <v>13</v>
      </c>
      <c r="C32" s="14"/>
      <c r="D32" s="14"/>
      <c r="E32" s="18"/>
      <c r="F32" s="18"/>
      <c r="G32" s="18"/>
      <c r="H32" s="19"/>
      <c r="I32" s="14"/>
      <c r="J32" s="14"/>
      <c r="K32" s="14"/>
      <c r="L32" s="14"/>
      <c r="M32" s="14"/>
      <c r="N32" s="14"/>
      <c r="O32" s="14"/>
      <c r="P32" s="14"/>
      <c r="Q32" s="11">
        <f t="shared" si="4"/>
        <v>0</v>
      </c>
      <c r="R32" s="11">
        <f t="shared" si="4"/>
        <v>0</v>
      </c>
      <c r="S32" s="14"/>
      <c r="T32" s="14"/>
      <c r="U32" s="11">
        <f t="shared" si="5"/>
        <v>0</v>
      </c>
      <c r="V32" s="11">
        <f t="shared" si="6"/>
        <v>0</v>
      </c>
    </row>
    <row r="33" spans="1:22" ht="15.75">
      <c r="A33" s="9"/>
      <c r="B33" s="21" t="s">
        <v>18</v>
      </c>
      <c r="C33" s="14"/>
      <c r="D33" s="14"/>
      <c r="E33" s="18"/>
      <c r="F33" s="18"/>
      <c r="G33" s="18"/>
      <c r="H33" s="19"/>
      <c r="I33" s="14"/>
      <c r="J33" s="14"/>
      <c r="K33" s="14"/>
      <c r="L33" s="14"/>
      <c r="M33" s="14"/>
      <c r="N33" s="14"/>
      <c r="O33" s="14"/>
      <c r="P33" s="14"/>
      <c r="Q33" s="11">
        <f t="shared" si="4"/>
        <v>0</v>
      </c>
      <c r="R33" s="11">
        <f t="shared" si="4"/>
        <v>0</v>
      </c>
      <c r="S33" s="14"/>
      <c r="T33" s="14"/>
      <c r="U33" s="11">
        <f t="shared" si="5"/>
        <v>0</v>
      </c>
      <c r="V33" s="11">
        <f t="shared" si="6"/>
        <v>0</v>
      </c>
    </row>
    <row r="34" spans="1:22" ht="15.75">
      <c r="A34" s="9"/>
      <c r="B34" s="21" t="s">
        <v>17</v>
      </c>
      <c r="C34" s="14"/>
      <c r="D34" s="14"/>
      <c r="E34" s="18"/>
      <c r="F34" s="18"/>
      <c r="G34" s="18"/>
      <c r="H34" s="19"/>
      <c r="I34" s="14"/>
      <c r="J34" s="14"/>
      <c r="K34" s="14"/>
      <c r="L34" s="14"/>
      <c r="M34" s="14"/>
      <c r="N34" s="14"/>
      <c r="O34" s="14"/>
      <c r="P34" s="14"/>
      <c r="Q34" s="11">
        <f t="shared" si="4"/>
        <v>0</v>
      </c>
      <c r="R34" s="11">
        <f t="shared" si="4"/>
        <v>0</v>
      </c>
      <c r="S34" s="14"/>
      <c r="T34" s="14"/>
      <c r="U34" s="11">
        <f t="shared" si="5"/>
        <v>0</v>
      </c>
      <c r="V34" s="11">
        <f t="shared" si="6"/>
        <v>0</v>
      </c>
    </row>
    <row r="35" spans="1:22" ht="15.75">
      <c r="A35" s="9" t="s">
        <v>66</v>
      </c>
      <c r="B35" s="21" t="s">
        <v>15</v>
      </c>
      <c r="C35" s="14"/>
      <c r="D35" s="14"/>
      <c r="E35" s="18"/>
      <c r="F35" s="18"/>
      <c r="G35" s="18"/>
      <c r="H35" s="19"/>
      <c r="I35" s="14"/>
      <c r="J35" s="14"/>
      <c r="K35" s="14"/>
      <c r="L35" s="14"/>
      <c r="M35" s="14"/>
      <c r="N35" s="14"/>
      <c r="O35" s="14"/>
      <c r="P35" s="14"/>
      <c r="Q35" s="11">
        <f t="shared" si="4"/>
        <v>0</v>
      </c>
      <c r="R35" s="11">
        <f t="shared" si="4"/>
        <v>0</v>
      </c>
      <c r="S35" s="14"/>
      <c r="T35" s="14"/>
      <c r="U35" s="11">
        <f t="shared" si="5"/>
        <v>0</v>
      </c>
      <c r="V35" s="11">
        <f t="shared" si="6"/>
        <v>0</v>
      </c>
    </row>
    <row r="36" spans="1:22" ht="15.75">
      <c r="A36" s="9" t="s">
        <v>65</v>
      </c>
      <c r="B36" s="20" t="s">
        <v>13</v>
      </c>
      <c r="C36" s="14"/>
      <c r="D36" s="14"/>
      <c r="E36" s="18"/>
      <c r="F36" s="18"/>
      <c r="G36" s="18"/>
      <c r="H36" s="19"/>
      <c r="I36" s="14"/>
      <c r="J36" s="14"/>
      <c r="K36" s="14"/>
      <c r="L36" s="14"/>
      <c r="M36" s="14"/>
      <c r="N36" s="14"/>
      <c r="O36" s="14"/>
      <c r="P36" s="14"/>
      <c r="Q36" s="11">
        <f t="shared" si="4"/>
        <v>0</v>
      </c>
      <c r="R36" s="11">
        <f t="shared" si="4"/>
        <v>0</v>
      </c>
      <c r="S36" s="14"/>
      <c r="T36" s="14"/>
      <c r="U36" s="11">
        <f t="shared" si="5"/>
        <v>0</v>
      </c>
      <c r="V36" s="11">
        <f t="shared" si="6"/>
        <v>0</v>
      </c>
    </row>
    <row r="37" spans="1:22" ht="15.75">
      <c r="A37" s="9" t="s">
        <v>64</v>
      </c>
      <c r="B37" s="21" t="s">
        <v>63</v>
      </c>
      <c r="C37" s="11">
        <f>IF(C61=0,0,C59-C38)</f>
        <v>0</v>
      </c>
      <c r="D37" s="11">
        <f>IF(D61=0,0,D59-D38)</f>
        <v>0</v>
      </c>
      <c r="E37" s="15">
        <f>IF(E61=0,0,E59-E38)</f>
        <v>0</v>
      </c>
      <c r="F37" s="15">
        <f>IF(F61=0,0,F59-F38)</f>
        <v>0</v>
      </c>
      <c r="G37" s="12" t="s">
        <v>41</v>
      </c>
      <c r="H37" s="13" t="s">
        <v>41</v>
      </c>
      <c r="I37" s="11">
        <f>IF(I61=0,0,I59-I38)</f>
        <v>0</v>
      </c>
      <c r="J37" s="13" t="s">
        <v>41</v>
      </c>
      <c r="K37" s="11">
        <f>IF(K61=0,0,K59-K38)</f>
        <v>0</v>
      </c>
      <c r="L37" s="13" t="s">
        <v>41</v>
      </c>
      <c r="M37" s="11">
        <f>IF(M61=0,0,M59-M38)</f>
        <v>0</v>
      </c>
      <c r="N37" s="13" t="s">
        <v>41</v>
      </c>
      <c r="O37" s="11">
        <f>IF(O61=0,0,O59-O38)</f>
        <v>0</v>
      </c>
      <c r="P37" s="13" t="s">
        <v>41</v>
      </c>
      <c r="Q37" s="11">
        <f>IF(Q61=0,0,Q59-Q38)</f>
        <v>0</v>
      </c>
      <c r="R37" s="13" t="s">
        <v>41</v>
      </c>
      <c r="S37" s="11">
        <f>IF(S61=0,0,S59-S38)</f>
        <v>0</v>
      </c>
      <c r="T37" s="13" t="s">
        <v>41</v>
      </c>
      <c r="U37" s="11">
        <f>IF(U61=0,0,U59-U38)</f>
        <v>0</v>
      </c>
      <c r="V37" s="13" t="s">
        <v>41</v>
      </c>
    </row>
    <row r="38" spans="1:22" ht="15.75">
      <c r="A38" s="9">
        <v>4</v>
      </c>
      <c r="B38" s="21" t="s">
        <v>62</v>
      </c>
      <c r="C38" s="11">
        <f>C39+C49</f>
        <v>0</v>
      </c>
      <c r="D38" s="11">
        <f>D39+D49</f>
        <v>0</v>
      </c>
      <c r="E38" s="15">
        <f>E39+E49</f>
        <v>0</v>
      </c>
      <c r="F38" s="15">
        <f>F39+F49</f>
        <v>0</v>
      </c>
      <c r="G38" s="12" t="s">
        <v>41</v>
      </c>
      <c r="H38" s="13" t="s">
        <v>41</v>
      </c>
      <c r="I38" s="11">
        <f>I39+I49</f>
        <v>0</v>
      </c>
      <c r="J38" s="13" t="s">
        <v>41</v>
      </c>
      <c r="K38" s="11">
        <f>K39+K49</f>
        <v>0</v>
      </c>
      <c r="L38" s="13" t="s">
        <v>41</v>
      </c>
      <c r="M38" s="11">
        <f>M39+M49</f>
        <v>0</v>
      </c>
      <c r="N38" s="13" t="s">
        <v>41</v>
      </c>
      <c r="O38" s="11">
        <f>O39+O49</f>
        <v>0</v>
      </c>
      <c r="P38" s="13" t="s">
        <v>41</v>
      </c>
      <c r="Q38" s="11">
        <f>Q39+Q49</f>
        <v>0</v>
      </c>
      <c r="R38" s="13" t="s">
        <v>41</v>
      </c>
      <c r="S38" s="11">
        <f>S39+S49</f>
        <v>0</v>
      </c>
      <c r="T38" s="13" t="s">
        <v>41</v>
      </c>
      <c r="U38" s="11">
        <f>U39+U49</f>
        <v>0</v>
      </c>
      <c r="V38" s="13" t="s">
        <v>41</v>
      </c>
    </row>
    <row r="39" spans="1:22" ht="15.75">
      <c r="A39" s="9" t="s">
        <v>61</v>
      </c>
      <c r="B39" s="21" t="s">
        <v>60</v>
      </c>
      <c r="C39" s="11">
        <f>C41+C43+C45+C47</f>
        <v>0</v>
      </c>
      <c r="D39" s="11">
        <f>D41+D43+D45+D47</f>
        <v>0</v>
      </c>
      <c r="E39" s="15">
        <f>E41+E43+E45+E47</f>
        <v>0</v>
      </c>
      <c r="F39" s="15">
        <f>F41+F43+F45+F47</f>
        <v>0</v>
      </c>
      <c r="G39" s="12" t="s">
        <v>41</v>
      </c>
      <c r="H39" s="13" t="s">
        <v>41</v>
      </c>
      <c r="I39" s="11">
        <f>I41+I43+I45+I47</f>
        <v>0</v>
      </c>
      <c r="J39" s="13" t="s">
        <v>41</v>
      </c>
      <c r="K39" s="11">
        <f>K41+K43+K45+K47</f>
        <v>0</v>
      </c>
      <c r="L39" s="13" t="s">
        <v>41</v>
      </c>
      <c r="M39" s="11">
        <f>M41+M43+M45+M47</f>
        <v>0</v>
      </c>
      <c r="N39" s="13" t="s">
        <v>41</v>
      </c>
      <c r="O39" s="11">
        <f>O41+O43+O45+O47</f>
        <v>0</v>
      </c>
      <c r="P39" s="13" t="s">
        <v>41</v>
      </c>
      <c r="Q39" s="11">
        <f>Q41+Q43+Q45+Q47</f>
        <v>0</v>
      </c>
      <c r="R39" s="13" t="s">
        <v>41</v>
      </c>
      <c r="S39" s="11">
        <f>S41+S43+S45+S47</f>
        <v>0</v>
      </c>
      <c r="T39" s="13" t="s">
        <v>41</v>
      </c>
      <c r="U39" s="11">
        <f>U41+U43+U45+U47</f>
        <v>0</v>
      </c>
      <c r="V39" s="13" t="s">
        <v>41</v>
      </c>
    </row>
    <row r="40" spans="1:22" ht="15.75">
      <c r="A40" s="9"/>
      <c r="B40" s="21" t="s">
        <v>25</v>
      </c>
      <c r="C40" s="25"/>
      <c r="D40" s="25"/>
      <c r="E40" s="12"/>
      <c r="F40" s="12"/>
      <c r="G40" s="12"/>
      <c r="H40" s="22"/>
      <c r="I40" s="25"/>
      <c r="J40" s="22"/>
      <c r="K40" s="25"/>
      <c r="L40" s="22"/>
      <c r="M40" s="25"/>
      <c r="N40" s="22"/>
      <c r="O40" s="25"/>
      <c r="P40" s="22"/>
      <c r="Q40" s="22"/>
      <c r="R40" s="22"/>
      <c r="S40" s="25"/>
      <c r="T40" s="22"/>
      <c r="U40" s="22"/>
      <c r="V40" s="22"/>
    </row>
    <row r="41" spans="1:22" ht="15.75">
      <c r="A41" s="9" t="s">
        <v>59</v>
      </c>
      <c r="B41" s="21" t="s">
        <v>58</v>
      </c>
      <c r="C41" s="14"/>
      <c r="D41" s="14"/>
      <c r="E41" s="18"/>
      <c r="F41" s="18"/>
      <c r="G41" s="12" t="s">
        <v>41</v>
      </c>
      <c r="H41" s="13" t="s">
        <v>41</v>
      </c>
      <c r="I41" s="14"/>
      <c r="J41" s="13" t="s">
        <v>41</v>
      </c>
      <c r="K41" s="14"/>
      <c r="L41" s="13" t="s">
        <v>41</v>
      </c>
      <c r="M41" s="14"/>
      <c r="N41" s="13" t="s">
        <v>41</v>
      </c>
      <c r="O41" s="14"/>
      <c r="P41" s="13" t="s">
        <v>41</v>
      </c>
      <c r="Q41" s="11">
        <f aca="true" t="shared" si="7" ref="Q41:Q48">I41+K41+M41+O41</f>
        <v>0</v>
      </c>
      <c r="R41" s="13" t="s">
        <v>41</v>
      </c>
      <c r="S41" s="14"/>
      <c r="T41" s="13" t="s">
        <v>41</v>
      </c>
      <c r="U41" s="11">
        <f aca="true" t="shared" si="8" ref="U41:U48">S41+Q41+C41+D41</f>
        <v>0</v>
      </c>
      <c r="V41" s="13" t="s">
        <v>41</v>
      </c>
    </row>
    <row r="42" spans="1:22" ht="15.75">
      <c r="A42" s="9" t="s">
        <v>57</v>
      </c>
      <c r="B42" s="21" t="s">
        <v>50</v>
      </c>
      <c r="C42" s="14"/>
      <c r="D42" s="14"/>
      <c r="E42" s="18"/>
      <c r="F42" s="18"/>
      <c r="G42" s="12" t="s">
        <v>41</v>
      </c>
      <c r="H42" s="13" t="s">
        <v>41</v>
      </c>
      <c r="I42" s="14"/>
      <c r="J42" s="13" t="s">
        <v>41</v>
      </c>
      <c r="K42" s="14"/>
      <c r="L42" s="13" t="s">
        <v>41</v>
      </c>
      <c r="M42" s="14"/>
      <c r="N42" s="13" t="s">
        <v>41</v>
      </c>
      <c r="O42" s="14"/>
      <c r="P42" s="13" t="s">
        <v>41</v>
      </c>
      <c r="Q42" s="11">
        <f t="shared" si="7"/>
        <v>0</v>
      </c>
      <c r="R42" s="13" t="s">
        <v>41</v>
      </c>
      <c r="S42" s="14"/>
      <c r="T42" s="13" t="s">
        <v>41</v>
      </c>
      <c r="U42" s="11">
        <f t="shared" si="8"/>
        <v>0</v>
      </c>
      <c r="V42" s="13" t="s">
        <v>41</v>
      </c>
    </row>
    <row r="43" spans="1:22" ht="15.75">
      <c r="A43" s="9" t="s">
        <v>56</v>
      </c>
      <c r="B43" s="21" t="s">
        <v>55</v>
      </c>
      <c r="C43" s="14"/>
      <c r="D43" s="14"/>
      <c r="E43" s="18"/>
      <c r="F43" s="18"/>
      <c r="G43" s="12" t="s">
        <v>41</v>
      </c>
      <c r="H43" s="13" t="s">
        <v>41</v>
      </c>
      <c r="I43" s="14"/>
      <c r="J43" s="13" t="s">
        <v>41</v>
      </c>
      <c r="K43" s="14"/>
      <c r="L43" s="13" t="s">
        <v>41</v>
      </c>
      <c r="M43" s="14"/>
      <c r="N43" s="13" t="s">
        <v>41</v>
      </c>
      <c r="O43" s="14"/>
      <c r="P43" s="13" t="s">
        <v>41</v>
      </c>
      <c r="Q43" s="11">
        <f t="shared" si="7"/>
        <v>0</v>
      </c>
      <c r="R43" s="13" t="s">
        <v>41</v>
      </c>
      <c r="S43" s="14"/>
      <c r="T43" s="13" t="s">
        <v>41</v>
      </c>
      <c r="U43" s="11">
        <f t="shared" si="8"/>
        <v>0</v>
      </c>
      <c r="V43" s="13" t="s">
        <v>41</v>
      </c>
    </row>
    <row r="44" spans="1:22" ht="15.75">
      <c r="A44" s="9" t="s">
        <v>54</v>
      </c>
      <c r="B44" s="21" t="s">
        <v>50</v>
      </c>
      <c r="C44" s="14"/>
      <c r="D44" s="14"/>
      <c r="E44" s="18"/>
      <c r="F44" s="18"/>
      <c r="G44" s="12" t="s">
        <v>41</v>
      </c>
      <c r="H44" s="13" t="s">
        <v>41</v>
      </c>
      <c r="I44" s="14"/>
      <c r="J44" s="13" t="s">
        <v>41</v>
      </c>
      <c r="K44" s="14"/>
      <c r="L44" s="13" t="s">
        <v>41</v>
      </c>
      <c r="M44" s="14"/>
      <c r="N44" s="13" t="s">
        <v>41</v>
      </c>
      <c r="O44" s="14"/>
      <c r="P44" s="13" t="s">
        <v>41</v>
      </c>
      <c r="Q44" s="11">
        <f t="shared" si="7"/>
        <v>0</v>
      </c>
      <c r="R44" s="13" t="s">
        <v>41</v>
      </c>
      <c r="S44" s="14"/>
      <c r="T44" s="13" t="s">
        <v>41</v>
      </c>
      <c r="U44" s="11">
        <f t="shared" si="8"/>
        <v>0</v>
      </c>
      <c r="V44" s="13" t="s">
        <v>41</v>
      </c>
    </row>
    <row r="45" spans="1:22" ht="15.75">
      <c r="A45" s="9"/>
      <c r="B45" s="21" t="s">
        <v>17</v>
      </c>
      <c r="C45" s="14"/>
      <c r="D45" s="14"/>
      <c r="E45" s="18"/>
      <c r="F45" s="18"/>
      <c r="G45" s="12" t="s">
        <v>41</v>
      </c>
      <c r="H45" s="13" t="s">
        <v>41</v>
      </c>
      <c r="I45" s="14"/>
      <c r="J45" s="13" t="s">
        <v>41</v>
      </c>
      <c r="K45" s="14"/>
      <c r="L45" s="13" t="s">
        <v>41</v>
      </c>
      <c r="M45" s="14"/>
      <c r="N45" s="13" t="s">
        <v>41</v>
      </c>
      <c r="O45" s="14"/>
      <c r="P45" s="13" t="s">
        <v>41</v>
      </c>
      <c r="Q45" s="11">
        <f t="shared" si="7"/>
        <v>0</v>
      </c>
      <c r="R45" s="13" t="s">
        <v>41</v>
      </c>
      <c r="S45" s="14"/>
      <c r="T45" s="13" t="s">
        <v>41</v>
      </c>
      <c r="U45" s="11">
        <f t="shared" si="8"/>
        <v>0</v>
      </c>
      <c r="V45" s="13" t="s">
        <v>41</v>
      </c>
    </row>
    <row r="46" spans="1:22" ht="15.75">
      <c r="A46" s="9"/>
      <c r="B46" s="21" t="s">
        <v>18</v>
      </c>
      <c r="C46" s="14"/>
      <c r="D46" s="14"/>
      <c r="E46" s="18"/>
      <c r="F46" s="18"/>
      <c r="G46" s="12" t="s">
        <v>41</v>
      </c>
      <c r="H46" s="13" t="s">
        <v>41</v>
      </c>
      <c r="I46" s="14"/>
      <c r="J46" s="13" t="s">
        <v>41</v>
      </c>
      <c r="K46" s="14"/>
      <c r="L46" s="13" t="s">
        <v>41</v>
      </c>
      <c r="M46" s="14"/>
      <c r="N46" s="13" t="s">
        <v>41</v>
      </c>
      <c r="O46" s="14"/>
      <c r="P46" s="13" t="s">
        <v>41</v>
      </c>
      <c r="Q46" s="11">
        <f t="shared" si="7"/>
        <v>0</v>
      </c>
      <c r="R46" s="13" t="s">
        <v>41</v>
      </c>
      <c r="S46" s="14"/>
      <c r="T46" s="13" t="s">
        <v>41</v>
      </c>
      <c r="U46" s="11">
        <f t="shared" si="8"/>
        <v>0</v>
      </c>
      <c r="V46" s="13" t="s">
        <v>41</v>
      </c>
    </row>
    <row r="47" spans="1:22" ht="15.75">
      <c r="A47" s="9" t="s">
        <v>53</v>
      </c>
      <c r="B47" s="21" t="s">
        <v>52</v>
      </c>
      <c r="C47" s="14"/>
      <c r="D47" s="14"/>
      <c r="E47" s="18"/>
      <c r="F47" s="18"/>
      <c r="G47" s="12" t="s">
        <v>41</v>
      </c>
      <c r="H47" s="13" t="s">
        <v>41</v>
      </c>
      <c r="I47" s="14"/>
      <c r="J47" s="13" t="s">
        <v>41</v>
      </c>
      <c r="K47" s="14"/>
      <c r="L47" s="13" t="s">
        <v>41</v>
      </c>
      <c r="M47" s="14"/>
      <c r="N47" s="13" t="s">
        <v>41</v>
      </c>
      <c r="O47" s="14"/>
      <c r="P47" s="13" t="s">
        <v>41</v>
      </c>
      <c r="Q47" s="11">
        <f t="shared" si="7"/>
        <v>0</v>
      </c>
      <c r="R47" s="13" t="s">
        <v>41</v>
      </c>
      <c r="S47" s="14"/>
      <c r="T47" s="13" t="s">
        <v>41</v>
      </c>
      <c r="U47" s="11">
        <f t="shared" si="8"/>
        <v>0</v>
      </c>
      <c r="V47" s="13" t="s">
        <v>41</v>
      </c>
    </row>
    <row r="48" spans="1:22" ht="15.75">
      <c r="A48" s="9" t="s">
        <v>51</v>
      </c>
      <c r="B48" s="21" t="s">
        <v>50</v>
      </c>
      <c r="C48" s="14"/>
      <c r="D48" s="14"/>
      <c r="E48" s="18"/>
      <c r="F48" s="18"/>
      <c r="G48" s="12" t="s">
        <v>41</v>
      </c>
      <c r="H48" s="13" t="s">
        <v>41</v>
      </c>
      <c r="I48" s="14"/>
      <c r="J48" s="13" t="s">
        <v>41</v>
      </c>
      <c r="K48" s="14"/>
      <c r="L48" s="13" t="s">
        <v>41</v>
      </c>
      <c r="M48" s="14"/>
      <c r="N48" s="13" t="s">
        <v>41</v>
      </c>
      <c r="O48" s="14"/>
      <c r="P48" s="13" t="s">
        <v>41</v>
      </c>
      <c r="Q48" s="11">
        <f t="shared" si="7"/>
        <v>0</v>
      </c>
      <c r="R48" s="13" t="s">
        <v>41</v>
      </c>
      <c r="S48" s="14"/>
      <c r="T48" s="13" t="s">
        <v>41</v>
      </c>
      <c r="U48" s="11">
        <f t="shared" si="8"/>
        <v>0</v>
      </c>
      <c r="V48" s="13" t="s">
        <v>41</v>
      </c>
    </row>
    <row r="49" spans="1:22" ht="15.75">
      <c r="A49" s="9" t="s">
        <v>49</v>
      </c>
      <c r="B49" s="21" t="s">
        <v>48</v>
      </c>
      <c r="C49" s="11">
        <f>C51+C53+C55+C57</f>
        <v>0</v>
      </c>
      <c r="D49" s="11">
        <f>D51+D53+D55+D57</f>
        <v>0</v>
      </c>
      <c r="E49" s="15">
        <f>E51+E53+E55+E57</f>
        <v>0</v>
      </c>
      <c r="F49" s="15">
        <f>F51+F53+F55+F57</f>
        <v>0</v>
      </c>
      <c r="G49" s="12" t="s">
        <v>41</v>
      </c>
      <c r="H49" s="13" t="s">
        <v>41</v>
      </c>
      <c r="I49" s="11">
        <f>I51+I53+I55+I57</f>
        <v>0</v>
      </c>
      <c r="J49" s="13" t="s">
        <v>41</v>
      </c>
      <c r="K49" s="11">
        <f>K51+K53+K55+K57</f>
        <v>0</v>
      </c>
      <c r="L49" s="13" t="s">
        <v>41</v>
      </c>
      <c r="M49" s="11">
        <f>M51+M53+M55+M57</f>
        <v>0</v>
      </c>
      <c r="N49" s="13" t="s">
        <v>41</v>
      </c>
      <c r="O49" s="11">
        <f>O51+O53+O55+O57</f>
        <v>0</v>
      </c>
      <c r="P49" s="13" t="s">
        <v>41</v>
      </c>
      <c r="Q49" s="11">
        <f>Q51+Q53+Q55+Q57</f>
        <v>0</v>
      </c>
      <c r="R49" s="13" t="s">
        <v>41</v>
      </c>
      <c r="S49" s="11">
        <f>S51+S53+S55+S57</f>
        <v>0</v>
      </c>
      <c r="T49" s="13" t="s">
        <v>41</v>
      </c>
      <c r="U49" s="11">
        <f>U51+U53+U55+U57</f>
        <v>0</v>
      </c>
      <c r="V49" s="13" t="s">
        <v>41</v>
      </c>
    </row>
    <row r="50" spans="1:22" ht="15.75">
      <c r="A50" s="9"/>
      <c r="B50" s="21" t="s">
        <v>25</v>
      </c>
      <c r="C50" s="14"/>
      <c r="D50" s="14"/>
      <c r="E50" s="18"/>
      <c r="F50" s="18"/>
      <c r="G50" s="12" t="s">
        <v>41</v>
      </c>
      <c r="H50" s="13" t="s">
        <v>41</v>
      </c>
      <c r="I50" s="14"/>
      <c r="J50" s="13" t="s">
        <v>41</v>
      </c>
      <c r="K50" s="14"/>
      <c r="L50" s="13" t="s">
        <v>41</v>
      </c>
      <c r="M50" s="14"/>
      <c r="N50" s="13" t="s">
        <v>41</v>
      </c>
      <c r="O50" s="14"/>
      <c r="P50" s="13" t="s">
        <v>41</v>
      </c>
      <c r="Q50" s="11">
        <f aca="true" t="shared" si="9" ref="Q50:Q58">I50+K50+M50+O50</f>
        <v>0</v>
      </c>
      <c r="R50" s="13" t="s">
        <v>41</v>
      </c>
      <c r="S50" s="14"/>
      <c r="T50" s="13" t="s">
        <v>41</v>
      </c>
      <c r="U50" s="11">
        <f aca="true" t="shared" si="10" ref="U50:U58">S50+Q50+C50+D50</f>
        <v>0</v>
      </c>
      <c r="V50" s="13" t="s">
        <v>41</v>
      </c>
    </row>
    <row r="51" spans="1:22" ht="15.75">
      <c r="A51" s="9"/>
      <c r="B51" s="21" t="s">
        <v>47</v>
      </c>
      <c r="C51" s="14"/>
      <c r="D51" s="14"/>
      <c r="E51" s="18"/>
      <c r="F51" s="18"/>
      <c r="G51" s="12" t="s">
        <v>41</v>
      </c>
      <c r="H51" s="13" t="s">
        <v>41</v>
      </c>
      <c r="I51" s="14"/>
      <c r="J51" s="13" t="s">
        <v>41</v>
      </c>
      <c r="K51" s="14"/>
      <c r="L51" s="13" t="s">
        <v>41</v>
      </c>
      <c r="M51" s="14"/>
      <c r="N51" s="13" t="s">
        <v>41</v>
      </c>
      <c r="O51" s="14"/>
      <c r="P51" s="13" t="s">
        <v>41</v>
      </c>
      <c r="Q51" s="11">
        <f t="shared" si="9"/>
        <v>0</v>
      </c>
      <c r="R51" s="13" t="s">
        <v>41</v>
      </c>
      <c r="S51" s="14"/>
      <c r="T51" s="13" t="s">
        <v>41</v>
      </c>
      <c r="U51" s="11">
        <f t="shared" si="10"/>
        <v>0</v>
      </c>
      <c r="V51" s="13" t="s">
        <v>41</v>
      </c>
    </row>
    <row r="52" spans="1:22" ht="15.75">
      <c r="A52" s="9"/>
      <c r="B52" s="21" t="s">
        <v>44</v>
      </c>
      <c r="C52" s="14"/>
      <c r="D52" s="14"/>
      <c r="E52" s="18"/>
      <c r="F52" s="18"/>
      <c r="G52" s="12" t="s">
        <v>41</v>
      </c>
      <c r="H52" s="13" t="s">
        <v>41</v>
      </c>
      <c r="I52" s="14"/>
      <c r="J52" s="13" t="s">
        <v>41</v>
      </c>
      <c r="K52" s="14"/>
      <c r="L52" s="13" t="s">
        <v>41</v>
      </c>
      <c r="M52" s="14"/>
      <c r="N52" s="13" t="s">
        <v>41</v>
      </c>
      <c r="O52" s="14"/>
      <c r="P52" s="13" t="s">
        <v>41</v>
      </c>
      <c r="Q52" s="11">
        <f t="shared" si="9"/>
        <v>0</v>
      </c>
      <c r="R52" s="13" t="s">
        <v>41</v>
      </c>
      <c r="S52" s="14"/>
      <c r="T52" s="13" t="s">
        <v>41</v>
      </c>
      <c r="U52" s="11">
        <f t="shared" si="10"/>
        <v>0</v>
      </c>
      <c r="V52" s="13" t="s">
        <v>41</v>
      </c>
    </row>
    <row r="53" spans="1:22" ht="15.75" hidden="1" outlineLevel="1">
      <c r="A53" s="9"/>
      <c r="B53" s="21" t="s">
        <v>46</v>
      </c>
      <c r="C53" s="14"/>
      <c r="D53" s="14"/>
      <c r="E53" s="18"/>
      <c r="F53" s="18"/>
      <c r="G53" s="12" t="s">
        <v>41</v>
      </c>
      <c r="H53" s="13" t="s">
        <v>41</v>
      </c>
      <c r="I53" s="14"/>
      <c r="J53" s="13" t="s">
        <v>41</v>
      </c>
      <c r="K53" s="14"/>
      <c r="L53" s="13" t="s">
        <v>41</v>
      </c>
      <c r="M53" s="14"/>
      <c r="N53" s="13" t="s">
        <v>41</v>
      </c>
      <c r="O53" s="14"/>
      <c r="P53" s="13" t="s">
        <v>41</v>
      </c>
      <c r="Q53" s="11">
        <f t="shared" si="9"/>
        <v>0</v>
      </c>
      <c r="R53" s="13" t="s">
        <v>41</v>
      </c>
      <c r="S53" s="14"/>
      <c r="T53" s="13" t="s">
        <v>41</v>
      </c>
      <c r="U53" s="11">
        <f t="shared" si="10"/>
        <v>0</v>
      </c>
      <c r="V53" s="13" t="s">
        <v>41</v>
      </c>
    </row>
    <row r="54" spans="1:22" ht="15.75" hidden="1" outlineLevel="1">
      <c r="A54" s="9"/>
      <c r="B54" s="21" t="s">
        <v>44</v>
      </c>
      <c r="C54" s="14"/>
      <c r="D54" s="14"/>
      <c r="E54" s="18"/>
      <c r="F54" s="18"/>
      <c r="G54" s="12" t="s">
        <v>41</v>
      </c>
      <c r="H54" s="13" t="s">
        <v>41</v>
      </c>
      <c r="I54" s="14"/>
      <c r="J54" s="13" t="s">
        <v>41</v>
      </c>
      <c r="K54" s="14"/>
      <c r="L54" s="13" t="s">
        <v>41</v>
      </c>
      <c r="M54" s="14"/>
      <c r="N54" s="13" t="s">
        <v>41</v>
      </c>
      <c r="O54" s="14"/>
      <c r="P54" s="13" t="s">
        <v>41</v>
      </c>
      <c r="Q54" s="11">
        <f t="shared" si="9"/>
        <v>0</v>
      </c>
      <c r="R54" s="13" t="s">
        <v>41</v>
      </c>
      <c r="S54" s="14"/>
      <c r="T54" s="13" t="s">
        <v>41</v>
      </c>
      <c r="U54" s="11">
        <f t="shared" si="10"/>
        <v>0</v>
      </c>
      <c r="V54" s="13" t="s">
        <v>41</v>
      </c>
    </row>
    <row r="55" spans="1:22" ht="15.75" hidden="1" outlineLevel="1">
      <c r="A55" s="9"/>
      <c r="B55" s="21" t="s">
        <v>18</v>
      </c>
      <c r="C55" s="14"/>
      <c r="D55" s="14"/>
      <c r="E55" s="18"/>
      <c r="F55" s="18"/>
      <c r="G55" s="12" t="s">
        <v>41</v>
      </c>
      <c r="H55" s="13" t="s">
        <v>41</v>
      </c>
      <c r="I55" s="14"/>
      <c r="J55" s="13" t="s">
        <v>41</v>
      </c>
      <c r="K55" s="14"/>
      <c r="L55" s="13" t="s">
        <v>41</v>
      </c>
      <c r="M55" s="14"/>
      <c r="N55" s="13" t="s">
        <v>41</v>
      </c>
      <c r="O55" s="14"/>
      <c r="P55" s="13" t="s">
        <v>41</v>
      </c>
      <c r="Q55" s="11">
        <f t="shared" si="9"/>
        <v>0</v>
      </c>
      <c r="R55" s="13" t="s">
        <v>41</v>
      </c>
      <c r="S55" s="14"/>
      <c r="T55" s="13" t="s">
        <v>41</v>
      </c>
      <c r="U55" s="11">
        <f t="shared" si="10"/>
        <v>0</v>
      </c>
      <c r="V55" s="13" t="s">
        <v>41</v>
      </c>
    </row>
    <row r="56" spans="1:22" ht="15.75" hidden="1" outlineLevel="1">
      <c r="A56" s="9"/>
      <c r="B56" s="21" t="s">
        <v>18</v>
      </c>
      <c r="C56" s="14"/>
      <c r="D56" s="14"/>
      <c r="E56" s="18"/>
      <c r="F56" s="18"/>
      <c r="G56" s="12" t="s">
        <v>41</v>
      </c>
      <c r="H56" s="13" t="s">
        <v>41</v>
      </c>
      <c r="I56" s="14"/>
      <c r="J56" s="13" t="s">
        <v>41</v>
      </c>
      <c r="K56" s="14"/>
      <c r="L56" s="13" t="s">
        <v>41</v>
      </c>
      <c r="M56" s="14"/>
      <c r="N56" s="13" t="s">
        <v>41</v>
      </c>
      <c r="O56" s="14"/>
      <c r="P56" s="13" t="s">
        <v>41</v>
      </c>
      <c r="Q56" s="11">
        <f t="shared" si="9"/>
        <v>0</v>
      </c>
      <c r="R56" s="13" t="s">
        <v>41</v>
      </c>
      <c r="S56" s="14"/>
      <c r="T56" s="13" t="s">
        <v>41</v>
      </c>
      <c r="U56" s="11">
        <f t="shared" si="10"/>
        <v>0</v>
      </c>
      <c r="V56" s="13" t="s">
        <v>41</v>
      </c>
    </row>
    <row r="57" spans="1:22" ht="15.75" hidden="1" outlineLevel="1">
      <c r="A57" s="9"/>
      <c r="B57" s="21" t="s">
        <v>45</v>
      </c>
      <c r="C57" s="14"/>
      <c r="D57" s="14"/>
      <c r="E57" s="18"/>
      <c r="F57" s="18"/>
      <c r="G57" s="12" t="s">
        <v>41</v>
      </c>
      <c r="H57" s="13" t="s">
        <v>41</v>
      </c>
      <c r="I57" s="14"/>
      <c r="J57" s="13" t="s">
        <v>41</v>
      </c>
      <c r="K57" s="14"/>
      <c r="L57" s="13" t="s">
        <v>41</v>
      </c>
      <c r="M57" s="14"/>
      <c r="N57" s="13" t="s">
        <v>41</v>
      </c>
      <c r="O57" s="14"/>
      <c r="P57" s="13" t="s">
        <v>41</v>
      </c>
      <c r="Q57" s="11">
        <f t="shared" si="9"/>
        <v>0</v>
      </c>
      <c r="R57" s="13" t="s">
        <v>41</v>
      </c>
      <c r="S57" s="14"/>
      <c r="T57" s="13" t="s">
        <v>41</v>
      </c>
      <c r="U57" s="11">
        <f t="shared" si="10"/>
        <v>0</v>
      </c>
      <c r="V57" s="13" t="s">
        <v>41</v>
      </c>
    </row>
    <row r="58" spans="1:22" ht="15.75" hidden="1" outlineLevel="1">
      <c r="A58" s="9"/>
      <c r="B58" s="21" t="s">
        <v>44</v>
      </c>
      <c r="C58" s="14"/>
      <c r="D58" s="14"/>
      <c r="E58" s="18"/>
      <c r="F58" s="18"/>
      <c r="G58" s="12" t="s">
        <v>41</v>
      </c>
      <c r="H58" s="13" t="s">
        <v>41</v>
      </c>
      <c r="I58" s="14"/>
      <c r="J58" s="13" t="s">
        <v>41</v>
      </c>
      <c r="K58" s="14"/>
      <c r="L58" s="13" t="s">
        <v>41</v>
      </c>
      <c r="M58" s="14"/>
      <c r="N58" s="13" t="s">
        <v>41</v>
      </c>
      <c r="O58" s="14"/>
      <c r="P58" s="13" t="s">
        <v>41</v>
      </c>
      <c r="Q58" s="11">
        <f t="shared" si="9"/>
        <v>0</v>
      </c>
      <c r="R58" s="13" t="s">
        <v>41</v>
      </c>
      <c r="S58" s="14"/>
      <c r="T58" s="13" t="s">
        <v>41</v>
      </c>
      <c r="U58" s="11">
        <f t="shared" si="10"/>
        <v>0</v>
      </c>
      <c r="V58" s="13" t="s">
        <v>41</v>
      </c>
    </row>
    <row r="59" spans="1:22" ht="15.75" collapsed="1">
      <c r="A59" s="9">
        <v>5</v>
      </c>
      <c r="B59" s="21" t="s">
        <v>43</v>
      </c>
      <c r="C59" s="11">
        <f>C60+C61</f>
        <v>0</v>
      </c>
      <c r="D59" s="11">
        <f>D60+D61</f>
        <v>0</v>
      </c>
      <c r="E59" s="15">
        <f>E60+E61</f>
        <v>0</v>
      </c>
      <c r="F59" s="15">
        <f>F60+F61</f>
        <v>0</v>
      </c>
      <c r="G59" s="12" t="s">
        <v>41</v>
      </c>
      <c r="H59" s="13" t="s">
        <v>41</v>
      </c>
      <c r="I59" s="11">
        <f>I60+I61</f>
        <v>0</v>
      </c>
      <c r="J59" s="13" t="s">
        <v>41</v>
      </c>
      <c r="K59" s="11">
        <f>K60+K61</f>
        <v>0</v>
      </c>
      <c r="L59" s="13" t="s">
        <v>41</v>
      </c>
      <c r="M59" s="11">
        <f>M60+M61</f>
        <v>0</v>
      </c>
      <c r="N59" s="13" t="s">
        <v>41</v>
      </c>
      <c r="O59" s="11">
        <f>O60+O61</f>
        <v>0</v>
      </c>
      <c r="P59" s="13" t="s">
        <v>41</v>
      </c>
      <c r="Q59" s="11">
        <f>Q60+Q61</f>
        <v>0</v>
      </c>
      <c r="R59" s="13" t="s">
        <v>41</v>
      </c>
      <c r="S59" s="11">
        <f>S60+S61</f>
        <v>0</v>
      </c>
      <c r="T59" s="13" t="s">
        <v>41</v>
      </c>
      <c r="U59" s="11">
        <f>U60+U61</f>
        <v>0</v>
      </c>
      <c r="V59" s="13" t="s">
        <v>41</v>
      </c>
    </row>
    <row r="60" spans="1:22" ht="15.75">
      <c r="A60" s="9">
        <v>6</v>
      </c>
      <c r="B60" s="21" t="s">
        <v>42</v>
      </c>
      <c r="C60" s="14"/>
      <c r="D60" s="14"/>
      <c r="E60" s="18"/>
      <c r="F60" s="18"/>
      <c r="G60" s="12" t="s">
        <v>41</v>
      </c>
      <c r="H60" s="13" t="s">
        <v>41</v>
      </c>
      <c r="I60" s="14"/>
      <c r="J60" s="13" t="s">
        <v>41</v>
      </c>
      <c r="K60" s="14"/>
      <c r="L60" s="13" t="s">
        <v>41</v>
      </c>
      <c r="M60" s="14"/>
      <c r="N60" s="13" t="s">
        <v>41</v>
      </c>
      <c r="O60" s="14"/>
      <c r="P60" s="13" t="s">
        <v>41</v>
      </c>
      <c r="Q60" s="11">
        <f>I60+K60+M60+O60</f>
        <v>0</v>
      </c>
      <c r="R60" s="13" t="s">
        <v>41</v>
      </c>
      <c r="S60" s="14"/>
      <c r="T60" s="13" t="s">
        <v>41</v>
      </c>
      <c r="U60" s="11">
        <f>S60+Q60+C60+D60</f>
        <v>0</v>
      </c>
      <c r="V60" s="13" t="s">
        <v>41</v>
      </c>
    </row>
    <row r="61" spans="1:22" ht="15.75">
      <c r="A61" s="9">
        <v>7</v>
      </c>
      <c r="B61" s="21" t="s">
        <v>40</v>
      </c>
      <c r="C61" s="11">
        <f>C62+C64+C66+C68+C70</f>
        <v>0</v>
      </c>
      <c r="D61" s="11">
        <f>D62+D64+D66+D68+D70</f>
        <v>0</v>
      </c>
      <c r="E61" s="15">
        <f>E62+E64+E66+E68+E70</f>
        <v>0</v>
      </c>
      <c r="F61" s="15">
        <f>F62+F64+F66+F68+F70</f>
        <v>0</v>
      </c>
      <c r="G61" s="12" t="s">
        <v>41</v>
      </c>
      <c r="H61" s="11">
        <f aca="true" t="shared" si="11" ref="H61:V61">H62+H64+H66+H68+H70</f>
        <v>0</v>
      </c>
      <c r="I61" s="11">
        <f t="shared" si="11"/>
        <v>0</v>
      </c>
      <c r="J61" s="11">
        <f t="shared" si="11"/>
        <v>0</v>
      </c>
      <c r="K61" s="11">
        <f t="shared" si="11"/>
        <v>0</v>
      </c>
      <c r="L61" s="11">
        <f t="shared" si="11"/>
        <v>0</v>
      </c>
      <c r="M61" s="11">
        <f t="shared" si="11"/>
        <v>0</v>
      </c>
      <c r="N61" s="11">
        <f t="shared" si="11"/>
        <v>0</v>
      </c>
      <c r="O61" s="11">
        <f t="shared" si="11"/>
        <v>0</v>
      </c>
      <c r="P61" s="11">
        <f t="shared" si="11"/>
        <v>0</v>
      </c>
      <c r="Q61" s="11">
        <f t="shared" si="11"/>
        <v>0</v>
      </c>
      <c r="R61" s="11">
        <f t="shared" si="11"/>
        <v>0</v>
      </c>
      <c r="S61" s="11">
        <f t="shared" si="11"/>
        <v>0</v>
      </c>
      <c r="T61" s="11">
        <f t="shared" si="11"/>
        <v>0</v>
      </c>
      <c r="U61" s="11">
        <f t="shared" si="11"/>
        <v>0</v>
      </c>
      <c r="V61" s="11">
        <f t="shared" si="11"/>
        <v>0</v>
      </c>
    </row>
    <row r="62" spans="1:22" ht="15.75">
      <c r="A62" s="17" t="s">
        <v>39</v>
      </c>
      <c r="B62" s="21" t="s">
        <v>38</v>
      </c>
      <c r="C62" s="14"/>
      <c r="D62" s="14"/>
      <c r="E62" s="18"/>
      <c r="F62" s="18"/>
      <c r="G62" s="18"/>
      <c r="H62" s="14"/>
      <c r="I62" s="14"/>
      <c r="J62" s="14"/>
      <c r="K62" s="14"/>
      <c r="L62" s="14"/>
      <c r="M62" s="14"/>
      <c r="N62" s="14"/>
      <c r="O62" s="14"/>
      <c r="P62" s="14"/>
      <c r="Q62" s="11">
        <f aca="true" t="shared" si="12" ref="Q62:R69">I62+K62+M62+O62</f>
        <v>0</v>
      </c>
      <c r="R62" s="11">
        <f t="shared" si="12"/>
        <v>0</v>
      </c>
      <c r="S62" s="14"/>
      <c r="T62" s="14"/>
      <c r="U62" s="11">
        <f aca="true" t="shared" si="13" ref="U62:U69">S62+Q62+C62+D62</f>
        <v>0</v>
      </c>
      <c r="V62" s="11">
        <f aca="true" t="shared" si="14" ref="V62:V69">T62+R62+H62</f>
        <v>0</v>
      </c>
    </row>
    <row r="63" spans="1:22" ht="15.75">
      <c r="A63" s="17" t="s">
        <v>37</v>
      </c>
      <c r="B63" s="21" t="s">
        <v>13</v>
      </c>
      <c r="C63" s="14"/>
      <c r="D63" s="14"/>
      <c r="E63" s="18"/>
      <c r="F63" s="18"/>
      <c r="G63" s="18"/>
      <c r="H63" s="14"/>
      <c r="I63" s="14"/>
      <c r="J63" s="14"/>
      <c r="K63" s="14"/>
      <c r="L63" s="14"/>
      <c r="M63" s="14"/>
      <c r="N63" s="14"/>
      <c r="O63" s="14"/>
      <c r="P63" s="14"/>
      <c r="Q63" s="11">
        <f t="shared" si="12"/>
        <v>0</v>
      </c>
      <c r="R63" s="11">
        <f t="shared" si="12"/>
        <v>0</v>
      </c>
      <c r="S63" s="14"/>
      <c r="T63" s="14"/>
      <c r="U63" s="11">
        <f t="shared" si="13"/>
        <v>0</v>
      </c>
      <c r="V63" s="11">
        <f t="shared" si="14"/>
        <v>0</v>
      </c>
    </row>
    <row r="64" spans="1:22" ht="15.75">
      <c r="A64" s="9" t="s">
        <v>36</v>
      </c>
      <c r="B64" s="21" t="s">
        <v>35</v>
      </c>
      <c r="C64" s="14"/>
      <c r="D64" s="14"/>
      <c r="E64" s="18"/>
      <c r="F64" s="18"/>
      <c r="G64" s="18"/>
      <c r="H64" s="14"/>
      <c r="I64" s="14"/>
      <c r="J64" s="14"/>
      <c r="K64" s="14"/>
      <c r="L64" s="14"/>
      <c r="M64" s="14"/>
      <c r="N64" s="14"/>
      <c r="O64" s="14"/>
      <c r="P64" s="14"/>
      <c r="Q64" s="11">
        <f t="shared" si="12"/>
        <v>0</v>
      </c>
      <c r="R64" s="11">
        <f t="shared" si="12"/>
        <v>0</v>
      </c>
      <c r="S64" s="14"/>
      <c r="T64" s="14"/>
      <c r="U64" s="11">
        <f t="shared" si="13"/>
        <v>0</v>
      </c>
      <c r="V64" s="11">
        <f t="shared" si="14"/>
        <v>0</v>
      </c>
    </row>
    <row r="65" spans="1:22" ht="15.75">
      <c r="A65" s="9" t="s">
        <v>34</v>
      </c>
      <c r="B65" s="21" t="s">
        <v>13</v>
      </c>
      <c r="C65" s="14"/>
      <c r="D65" s="14"/>
      <c r="E65" s="18"/>
      <c r="F65" s="18"/>
      <c r="G65" s="18"/>
      <c r="H65" s="14"/>
      <c r="I65" s="14"/>
      <c r="J65" s="14"/>
      <c r="K65" s="14"/>
      <c r="L65" s="14"/>
      <c r="M65" s="14"/>
      <c r="N65" s="14"/>
      <c r="O65" s="14"/>
      <c r="P65" s="14"/>
      <c r="Q65" s="11">
        <f t="shared" si="12"/>
        <v>0</v>
      </c>
      <c r="R65" s="11">
        <f t="shared" si="12"/>
        <v>0</v>
      </c>
      <c r="S65" s="14"/>
      <c r="T65" s="14"/>
      <c r="U65" s="11">
        <f t="shared" si="13"/>
        <v>0</v>
      </c>
      <c r="V65" s="11">
        <f t="shared" si="14"/>
        <v>0</v>
      </c>
    </row>
    <row r="66" spans="1:22" ht="63">
      <c r="A66" s="9" t="s">
        <v>33</v>
      </c>
      <c r="B66" s="21" t="s">
        <v>108</v>
      </c>
      <c r="C66" s="14"/>
      <c r="D66" s="14"/>
      <c r="E66" s="18"/>
      <c r="F66" s="18"/>
      <c r="G66" s="18"/>
      <c r="H66" s="14"/>
      <c r="I66" s="14"/>
      <c r="J66" s="14"/>
      <c r="K66" s="14"/>
      <c r="L66" s="14"/>
      <c r="M66" s="14"/>
      <c r="N66" s="14"/>
      <c r="O66" s="14"/>
      <c r="P66" s="14"/>
      <c r="Q66" s="11">
        <f t="shared" si="12"/>
        <v>0</v>
      </c>
      <c r="R66" s="11">
        <f t="shared" si="12"/>
        <v>0</v>
      </c>
      <c r="S66" s="14"/>
      <c r="T66" s="14"/>
      <c r="U66" s="11">
        <f t="shared" si="13"/>
        <v>0</v>
      </c>
      <c r="V66" s="11">
        <f t="shared" si="14"/>
        <v>0</v>
      </c>
    </row>
    <row r="67" spans="1:22" ht="15.75">
      <c r="A67" s="9" t="s">
        <v>32</v>
      </c>
      <c r="B67" s="21" t="s">
        <v>13</v>
      </c>
      <c r="C67" s="14"/>
      <c r="D67" s="14"/>
      <c r="E67" s="18"/>
      <c r="F67" s="18"/>
      <c r="G67" s="18"/>
      <c r="H67" s="14"/>
      <c r="I67" s="14"/>
      <c r="J67" s="14"/>
      <c r="K67" s="14"/>
      <c r="L67" s="14"/>
      <c r="M67" s="14"/>
      <c r="N67" s="14"/>
      <c r="O67" s="14"/>
      <c r="P67" s="14"/>
      <c r="Q67" s="11">
        <f t="shared" si="12"/>
        <v>0</v>
      </c>
      <c r="R67" s="11">
        <f t="shared" si="12"/>
        <v>0</v>
      </c>
      <c r="S67" s="14"/>
      <c r="T67" s="14"/>
      <c r="U67" s="11">
        <f t="shared" si="13"/>
        <v>0</v>
      </c>
      <c r="V67" s="11">
        <f t="shared" si="14"/>
        <v>0</v>
      </c>
    </row>
    <row r="68" spans="1:22" ht="15.75">
      <c r="A68" s="9" t="s">
        <v>31</v>
      </c>
      <c r="B68" s="21" t="s">
        <v>30</v>
      </c>
      <c r="C68" s="14"/>
      <c r="D68" s="14"/>
      <c r="E68" s="18"/>
      <c r="F68" s="18"/>
      <c r="G68" s="18"/>
      <c r="H68" s="14"/>
      <c r="I68" s="14"/>
      <c r="J68" s="14"/>
      <c r="K68" s="14"/>
      <c r="L68" s="14"/>
      <c r="M68" s="14"/>
      <c r="N68" s="14"/>
      <c r="O68" s="14"/>
      <c r="P68" s="14"/>
      <c r="Q68" s="11">
        <f t="shared" si="12"/>
        <v>0</v>
      </c>
      <c r="R68" s="11">
        <f t="shared" si="12"/>
        <v>0</v>
      </c>
      <c r="S68" s="14"/>
      <c r="T68" s="14"/>
      <c r="U68" s="11">
        <f t="shared" si="13"/>
        <v>0</v>
      </c>
      <c r="V68" s="11">
        <f t="shared" si="14"/>
        <v>0</v>
      </c>
    </row>
    <row r="69" spans="1:22" ht="15.75">
      <c r="A69" s="9" t="s">
        <v>29</v>
      </c>
      <c r="B69" s="20" t="s">
        <v>13</v>
      </c>
      <c r="C69" s="14"/>
      <c r="D69" s="14"/>
      <c r="E69" s="18"/>
      <c r="F69" s="18"/>
      <c r="G69" s="18"/>
      <c r="H69" s="14"/>
      <c r="I69" s="14"/>
      <c r="J69" s="14"/>
      <c r="K69" s="14"/>
      <c r="L69" s="14"/>
      <c r="M69" s="14"/>
      <c r="N69" s="14"/>
      <c r="O69" s="14"/>
      <c r="P69" s="14"/>
      <c r="Q69" s="11">
        <f t="shared" si="12"/>
        <v>0</v>
      </c>
      <c r="R69" s="11">
        <f t="shared" si="12"/>
        <v>0</v>
      </c>
      <c r="S69" s="14"/>
      <c r="T69" s="14"/>
      <c r="U69" s="11">
        <f t="shared" si="13"/>
        <v>0</v>
      </c>
      <c r="V69" s="11">
        <f t="shared" si="14"/>
        <v>0</v>
      </c>
    </row>
    <row r="70" spans="1:22" ht="15.75">
      <c r="A70" s="9" t="s">
        <v>28</v>
      </c>
      <c r="B70" s="21" t="s">
        <v>27</v>
      </c>
      <c r="C70" s="11">
        <f>C73+C75+C77+C79</f>
        <v>0</v>
      </c>
      <c r="D70" s="11">
        <f>D73+D75+D77+D79</f>
        <v>0</v>
      </c>
      <c r="E70" s="15">
        <f aca="true" t="shared" si="15" ref="E70:V71">E73+E75+E77+E79</f>
        <v>0</v>
      </c>
      <c r="F70" s="15">
        <f t="shared" si="15"/>
        <v>0</v>
      </c>
      <c r="G70" s="15">
        <f t="shared" si="15"/>
        <v>0</v>
      </c>
      <c r="H70" s="11">
        <f t="shared" si="15"/>
        <v>0</v>
      </c>
      <c r="I70" s="11">
        <f t="shared" si="15"/>
        <v>0</v>
      </c>
      <c r="J70" s="11">
        <f t="shared" si="15"/>
        <v>0</v>
      </c>
      <c r="K70" s="11">
        <f t="shared" si="15"/>
        <v>0</v>
      </c>
      <c r="L70" s="11">
        <f t="shared" si="15"/>
        <v>0</v>
      </c>
      <c r="M70" s="11">
        <f t="shared" si="15"/>
        <v>0</v>
      </c>
      <c r="N70" s="11">
        <f t="shared" si="15"/>
        <v>0</v>
      </c>
      <c r="O70" s="11">
        <f t="shared" si="15"/>
        <v>0</v>
      </c>
      <c r="P70" s="11">
        <f t="shared" si="15"/>
        <v>0</v>
      </c>
      <c r="Q70" s="11">
        <f t="shared" si="15"/>
        <v>0</v>
      </c>
      <c r="R70" s="11">
        <f t="shared" si="15"/>
        <v>0</v>
      </c>
      <c r="S70" s="11">
        <f t="shared" si="15"/>
        <v>0</v>
      </c>
      <c r="T70" s="11">
        <f t="shared" si="15"/>
        <v>0</v>
      </c>
      <c r="U70" s="11">
        <f t="shared" si="15"/>
        <v>0</v>
      </c>
      <c r="V70" s="11">
        <f t="shared" si="15"/>
        <v>0</v>
      </c>
    </row>
    <row r="71" spans="1:22" ht="15.75">
      <c r="A71" s="9" t="s">
        <v>26</v>
      </c>
      <c r="B71" s="20" t="s">
        <v>13</v>
      </c>
      <c r="C71" s="11">
        <f>C74+C76+C78+C80</f>
        <v>0</v>
      </c>
      <c r="D71" s="11">
        <f>D74+D76+D78+D80</f>
        <v>0</v>
      </c>
      <c r="E71" s="15">
        <f t="shared" si="15"/>
        <v>0</v>
      </c>
      <c r="F71" s="15">
        <f t="shared" si="15"/>
        <v>0</v>
      </c>
      <c r="G71" s="15">
        <f t="shared" si="15"/>
        <v>0</v>
      </c>
      <c r="H71" s="11">
        <f t="shared" si="15"/>
        <v>0</v>
      </c>
      <c r="I71" s="11">
        <f t="shared" si="15"/>
        <v>0</v>
      </c>
      <c r="J71" s="11">
        <f t="shared" si="15"/>
        <v>0</v>
      </c>
      <c r="K71" s="11">
        <f t="shared" si="15"/>
        <v>0</v>
      </c>
      <c r="L71" s="11">
        <f t="shared" si="15"/>
        <v>0</v>
      </c>
      <c r="M71" s="11">
        <f t="shared" si="15"/>
        <v>0</v>
      </c>
      <c r="N71" s="11">
        <f t="shared" si="15"/>
        <v>0</v>
      </c>
      <c r="O71" s="11">
        <f t="shared" si="15"/>
        <v>0</v>
      </c>
      <c r="P71" s="11">
        <f t="shared" si="15"/>
        <v>0</v>
      </c>
      <c r="Q71" s="11">
        <f t="shared" si="15"/>
        <v>0</v>
      </c>
      <c r="R71" s="11">
        <f t="shared" si="15"/>
        <v>0</v>
      </c>
      <c r="S71" s="11">
        <f t="shared" si="15"/>
        <v>0</v>
      </c>
      <c r="T71" s="11">
        <f t="shared" si="15"/>
        <v>0</v>
      </c>
      <c r="U71" s="11">
        <f t="shared" si="15"/>
        <v>0</v>
      </c>
      <c r="V71" s="11">
        <f t="shared" si="15"/>
        <v>0</v>
      </c>
    </row>
    <row r="72" spans="1:22" ht="15.75">
      <c r="A72" s="9"/>
      <c r="B72" s="21" t="s">
        <v>25</v>
      </c>
      <c r="C72" s="25"/>
      <c r="D72" s="25"/>
      <c r="E72" s="26"/>
      <c r="F72" s="26"/>
      <c r="G72" s="26"/>
      <c r="H72" s="25"/>
      <c r="I72" s="25"/>
      <c r="J72" s="25"/>
      <c r="K72" s="25"/>
      <c r="L72" s="25"/>
      <c r="M72" s="25"/>
      <c r="N72" s="25"/>
      <c r="O72" s="25"/>
      <c r="P72" s="25"/>
      <c r="Q72" s="22"/>
      <c r="R72" s="25"/>
      <c r="S72" s="25"/>
      <c r="T72" s="25"/>
      <c r="U72" s="22"/>
      <c r="V72" s="22"/>
    </row>
    <row r="73" spans="1:22" ht="15.75">
      <c r="A73" s="9" t="s">
        <v>24</v>
      </c>
      <c r="B73" s="21" t="s">
        <v>23</v>
      </c>
      <c r="C73" s="14"/>
      <c r="D73" s="14"/>
      <c r="E73" s="18"/>
      <c r="F73" s="18"/>
      <c r="G73" s="18"/>
      <c r="H73" s="14"/>
      <c r="I73" s="14"/>
      <c r="J73" s="14"/>
      <c r="K73" s="14"/>
      <c r="L73" s="14"/>
      <c r="M73" s="14"/>
      <c r="N73" s="14"/>
      <c r="O73" s="14"/>
      <c r="P73" s="14"/>
      <c r="Q73" s="11">
        <f aca="true" t="shared" si="16" ref="Q73:R80">I73+K73+M73+O73</f>
        <v>0</v>
      </c>
      <c r="R73" s="11">
        <f t="shared" si="16"/>
        <v>0</v>
      </c>
      <c r="S73" s="14"/>
      <c r="T73" s="14"/>
      <c r="U73" s="11">
        <f aca="true" t="shared" si="17" ref="U73:U80">S73+Q73+C73+D73</f>
        <v>0</v>
      </c>
      <c r="V73" s="11">
        <f aca="true" t="shared" si="18" ref="V73:V80">T73+R73+H73</f>
        <v>0</v>
      </c>
    </row>
    <row r="74" spans="1:22" ht="15.75">
      <c r="A74" s="9" t="s">
        <v>22</v>
      </c>
      <c r="B74" s="20" t="s">
        <v>13</v>
      </c>
      <c r="C74" s="14"/>
      <c r="D74" s="14"/>
      <c r="E74" s="18"/>
      <c r="F74" s="18"/>
      <c r="G74" s="18"/>
      <c r="H74" s="14"/>
      <c r="I74" s="14"/>
      <c r="J74" s="14"/>
      <c r="K74" s="14"/>
      <c r="L74" s="14"/>
      <c r="M74" s="14"/>
      <c r="N74" s="14"/>
      <c r="O74" s="14"/>
      <c r="P74" s="14"/>
      <c r="Q74" s="11">
        <f t="shared" si="16"/>
        <v>0</v>
      </c>
      <c r="R74" s="11">
        <f t="shared" si="16"/>
        <v>0</v>
      </c>
      <c r="S74" s="14"/>
      <c r="T74" s="14"/>
      <c r="U74" s="11">
        <f t="shared" si="17"/>
        <v>0</v>
      </c>
      <c r="V74" s="11">
        <f t="shared" si="18"/>
        <v>0</v>
      </c>
    </row>
    <row r="75" spans="1:22" ht="15.75">
      <c r="A75" s="24" t="s">
        <v>21</v>
      </c>
      <c r="B75" s="21" t="s">
        <v>20</v>
      </c>
      <c r="C75" s="14"/>
      <c r="D75" s="14"/>
      <c r="E75" s="18"/>
      <c r="F75" s="18"/>
      <c r="G75" s="18"/>
      <c r="H75" s="14"/>
      <c r="I75" s="14"/>
      <c r="J75" s="14"/>
      <c r="K75" s="14"/>
      <c r="L75" s="14"/>
      <c r="M75" s="14"/>
      <c r="N75" s="14"/>
      <c r="O75" s="14"/>
      <c r="P75" s="14"/>
      <c r="Q75" s="11">
        <f t="shared" si="16"/>
        <v>0</v>
      </c>
      <c r="R75" s="11">
        <f t="shared" si="16"/>
        <v>0</v>
      </c>
      <c r="S75" s="14"/>
      <c r="T75" s="14"/>
      <c r="U75" s="11">
        <f t="shared" si="17"/>
        <v>0</v>
      </c>
      <c r="V75" s="11">
        <f t="shared" si="18"/>
        <v>0</v>
      </c>
    </row>
    <row r="76" spans="1:22" ht="15.75">
      <c r="A76" s="9" t="s">
        <v>19</v>
      </c>
      <c r="B76" s="20" t="s">
        <v>13</v>
      </c>
      <c r="C76" s="14"/>
      <c r="D76" s="14"/>
      <c r="E76" s="18"/>
      <c r="F76" s="18"/>
      <c r="G76" s="18"/>
      <c r="H76" s="14"/>
      <c r="I76" s="14"/>
      <c r="J76" s="14"/>
      <c r="K76" s="14"/>
      <c r="L76" s="14"/>
      <c r="M76" s="14"/>
      <c r="N76" s="14"/>
      <c r="O76" s="14"/>
      <c r="P76" s="14"/>
      <c r="Q76" s="11">
        <f t="shared" si="16"/>
        <v>0</v>
      </c>
      <c r="R76" s="11">
        <f t="shared" si="16"/>
        <v>0</v>
      </c>
      <c r="S76" s="14"/>
      <c r="T76" s="14"/>
      <c r="U76" s="11">
        <f t="shared" si="17"/>
        <v>0</v>
      </c>
      <c r="V76" s="11">
        <f t="shared" si="18"/>
        <v>0</v>
      </c>
    </row>
    <row r="77" spans="1:22" ht="15.75" hidden="1" outlineLevel="1">
      <c r="A77" s="9"/>
      <c r="B77" s="21" t="s">
        <v>18</v>
      </c>
      <c r="C77" s="14"/>
      <c r="D77" s="14"/>
      <c r="E77" s="18"/>
      <c r="F77" s="18"/>
      <c r="G77" s="18"/>
      <c r="H77" s="14"/>
      <c r="I77" s="14"/>
      <c r="J77" s="14"/>
      <c r="K77" s="14"/>
      <c r="L77" s="14"/>
      <c r="M77" s="14"/>
      <c r="N77" s="14"/>
      <c r="O77" s="14"/>
      <c r="P77" s="14"/>
      <c r="Q77" s="11">
        <f t="shared" si="16"/>
        <v>0</v>
      </c>
      <c r="R77" s="11">
        <f t="shared" si="16"/>
        <v>0</v>
      </c>
      <c r="S77" s="14"/>
      <c r="T77" s="14"/>
      <c r="U77" s="11">
        <f t="shared" si="17"/>
        <v>0</v>
      </c>
      <c r="V77" s="11">
        <f t="shared" si="18"/>
        <v>0</v>
      </c>
    </row>
    <row r="78" spans="1:22" ht="15.75" hidden="1" outlineLevel="1">
      <c r="A78" s="9"/>
      <c r="B78" s="21" t="s">
        <v>17</v>
      </c>
      <c r="C78" s="14"/>
      <c r="D78" s="14"/>
      <c r="E78" s="18"/>
      <c r="F78" s="18"/>
      <c r="G78" s="18"/>
      <c r="H78" s="14"/>
      <c r="I78" s="14"/>
      <c r="J78" s="14"/>
      <c r="K78" s="14"/>
      <c r="L78" s="14"/>
      <c r="M78" s="14"/>
      <c r="N78" s="14"/>
      <c r="O78" s="14"/>
      <c r="P78" s="14"/>
      <c r="Q78" s="11">
        <f t="shared" si="16"/>
        <v>0</v>
      </c>
      <c r="R78" s="11">
        <f t="shared" si="16"/>
        <v>0</v>
      </c>
      <c r="S78" s="14"/>
      <c r="T78" s="14"/>
      <c r="U78" s="11">
        <f t="shared" si="17"/>
        <v>0</v>
      </c>
      <c r="V78" s="11">
        <f t="shared" si="18"/>
        <v>0</v>
      </c>
    </row>
    <row r="79" spans="1:22" ht="15.75" hidden="1" outlineLevel="1">
      <c r="A79" s="9" t="s">
        <v>16</v>
      </c>
      <c r="B79" s="21" t="s">
        <v>15</v>
      </c>
      <c r="C79" s="14"/>
      <c r="D79" s="14"/>
      <c r="E79" s="18"/>
      <c r="F79" s="18"/>
      <c r="G79" s="18"/>
      <c r="H79" s="14"/>
      <c r="I79" s="14"/>
      <c r="J79" s="14"/>
      <c r="K79" s="14"/>
      <c r="L79" s="14"/>
      <c r="M79" s="14"/>
      <c r="N79" s="14"/>
      <c r="O79" s="14"/>
      <c r="P79" s="14"/>
      <c r="Q79" s="11">
        <f t="shared" si="16"/>
        <v>0</v>
      </c>
      <c r="R79" s="11">
        <f t="shared" si="16"/>
        <v>0</v>
      </c>
      <c r="S79" s="14"/>
      <c r="T79" s="14"/>
      <c r="U79" s="11">
        <f t="shared" si="17"/>
        <v>0</v>
      </c>
      <c r="V79" s="11">
        <f t="shared" si="18"/>
        <v>0</v>
      </c>
    </row>
    <row r="80" spans="1:22" ht="15.75" hidden="1" outlineLevel="1">
      <c r="A80" s="9" t="s">
        <v>14</v>
      </c>
      <c r="B80" s="20" t="s">
        <v>13</v>
      </c>
      <c r="C80" s="14"/>
      <c r="D80" s="14"/>
      <c r="E80" s="18"/>
      <c r="F80" s="18"/>
      <c r="G80" s="18"/>
      <c r="H80" s="14"/>
      <c r="I80" s="14"/>
      <c r="J80" s="14"/>
      <c r="K80" s="14"/>
      <c r="L80" s="14"/>
      <c r="M80" s="14"/>
      <c r="N80" s="14"/>
      <c r="O80" s="14"/>
      <c r="P80" s="14"/>
      <c r="Q80" s="11">
        <f t="shared" si="16"/>
        <v>0</v>
      </c>
      <c r="R80" s="11">
        <f t="shared" si="16"/>
        <v>0</v>
      </c>
      <c r="S80" s="14"/>
      <c r="T80" s="14"/>
      <c r="U80" s="11">
        <f t="shared" si="17"/>
        <v>0</v>
      </c>
      <c r="V80" s="11">
        <f t="shared" si="18"/>
        <v>0</v>
      </c>
    </row>
    <row r="81" spans="1:21" ht="15.75" collapsed="1">
      <c r="A81" s="27"/>
      <c r="B81" s="28" t="s">
        <v>12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</row>
    <row r="82" spans="2:12" ht="15.75">
      <c r="B82" s="30"/>
      <c r="K82" s="31" t="s">
        <v>11</v>
      </c>
      <c r="L82" s="31"/>
    </row>
    <row r="83" spans="2:12" ht="15.75">
      <c r="B83" s="30"/>
      <c r="K83" s="31"/>
      <c r="L83" s="31"/>
    </row>
    <row r="84" spans="2:22" ht="15" customHeight="1">
      <c r="B84" s="55" t="s">
        <v>10</v>
      </c>
      <c r="C84" s="55"/>
      <c r="D84" s="32"/>
      <c r="E84" s="32"/>
      <c r="F84" s="32"/>
      <c r="G84" s="32"/>
      <c r="H84" s="32"/>
      <c r="I84" s="32"/>
      <c r="J84" s="32"/>
      <c r="K84" s="52" t="s">
        <v>7</v>
      </c>
      <c r="L84" s="52"/>
      <c r="M84" s="52"/>
      <c r="N84" s="4"/>
      <c r="O84" s="52"/>
      <c r="P84" s="52"/>
      <c r="Q84" s="52"/>
      <c r="R84" s="4"/>
      <c r="S84" s="52" t="s">
        <v>9</v>
      </c>
      <c r="T84" s="52"/>
      <c r="U84" s="52"/>
      <c r="V84" s="52"/>
    </row>
    <row r="85" spans="2:22" ht="15.75">
      <c r="B85" s="33"/>
      <c r="C85" s="48"/>
      <c r="D85" s="48"/>
      <c r="E85" s="48"/>
      <c r="F85" s="48"/>
      <c r="G85" s="48"/>
      <c r="H85" s="48"/>
      <c r="I85" s="48"/>
      <c r="J85" s="48"/>
      <c r="K85" s="53" t="s">
        <v>5</v>
      </c>
      <c r="L85" s="53"/>
      <c r="M85" s="53"/>
      <c r="N85" s="48"/>
      <c r="O85" s="53"/>
      <c r="P85" s="53"/>
      <c r="Q85" s="53"/>
      <c r="R85" s="48"/>
      <c r="S85" s="56" t="s">
        <v>4</v>
      </c>
      <c r="T85" s="56"/>
      <c r="U85" s="56"/>
      <c r="V85" s="56"/>
    </row>
    <row r="86" spans="2:14" ht="15">
      <c r="B86" s="52" t="s">
        <v>8</v>
      </c>
      <c r="C86" s="52"/>
      <c r="D86" s="4"/>
      <c r="E86" s="4"/>
      <c r="F86" s="4"/>
      <c r="G86" s="4"/>
      <c r="H86" s="4"/>
      <c r="I86" s="4"/>
      <c r="J86" s="4"/>
      <c r="K86" s="33"/>
      <c r="L86" s="33"/>
      <c r="M86" s="33"/>
      <c r="N86" s="33"/>
    </row>
    <row r="87" spans="2:22" ht="15" customHeight="1">
      <c r="B87" s="52"/>
      <c r="C87" s="52"/>
      <c r="D87" s="4"/>
      <c r="E87" s="4"/>
      <c r="F87" s="4"/>
      <c r="G87" s="4"/>
      <c r="H87" s="4"/>
      <c r="I87" s="4"/>
      <c r="J87" s="4"/>
      <c r="K87" s="52" t="s">
        <v>7</v>
      </c>
      <c r="L87" s="52"/>
      <c r="M87" s="52"/>
      <c r="N87" s="4"/>
      <c r="S87" s="52" t="s">
        <v>6</v>
      </c>
      <c r="T87" s="52"/>
      <c r="U87" s="52"/>
      <c r="V87" s="52"/>
    </row>
    <row r="88" spans="2:22" ht="15.75" customHeight="1">
      <c r="B88" s="53"/>
      <c r="C88" s="53"/>
      <c r="D88" s="48"/>
      <c r="E88" s="48"/>
      <c r="F88" s="48"/>
      <c r="G88" s="48"/>
      <c r="H88" s="48"/>
      <c r="I88" s="48"/>
      <c r="J88" s="48"/>
      <c r="K88" s="53" t="s">
        <v>5</v>
      </c>
      <c r="L88" s="53"/>
      <c r="M88" s="53"/>
      <c r="N88" s="48"/>
      <c r="S88" s="53" t="s">
        <v>4</v>
      </c>
      <c r="T88" s="53"/>
      <c r="U88" s="53"/>
      <c r="V88" s="53"/>
    </row>
    <row r="89" spans="2:23" ht="15.75">
      <c r="B89" s="52" t="s">
        <v>3</v>
      </c>
      <c r="C89" s="52"/>
      <c r="D89" s="4"/>
      <c r="E89" s="4"/>
      <c r="F89" s="4"/>
      <c r="G89" s="4"/>
      <c r="H89" s="4"/>
      <c r="I89" s="33"/>
      <c r="J89" s="33"/>
      <c r="K89" s="52" t="s">
        <v>2</v>
      </c>
      <c r="L89" s="52"/>
      <c r="M89" s="52"/>
      <c r="N89" s="4"/>
      <c r="O89" s="31"/>
      <c r="P89" s="31"/>
      <c r="Q89" s="31"/>
      <c r="R89" s="31"/>
      <c r="V89" s="36"/>
      <c r="W89" s="36"/>
    </row>
    <row r="90" spans="2:23" ht="15.75">
      <c r="B90" s="53" t="s">
        <v>1</v>
      </c>
      <c r="C90" s="53"/>
      <c r="D90" s="48"/>
      <c r="E90" s="48"/>
      <c r="F90" s="48"/>
      <c r="G90" s="48"/>
      <c r="H90" s="48"/>
      <c r="I90" s="37"/>
      <c r="J90" s="37"/>
      <c r="K90" s="53" t="s">
        <v>0</v>
      </c>
      <c r="L90" s="53"/>
      <c r="M90" s="53"/>
      <c r="N90" s="48"/>
      <c r="O90" s="54"/>
      <c r="P90" s="54"/>
      <c r="Q90" s="54"/>
      <c r="R90" s="38"/>
      <c r="V90" s="54"/>
      <c r="W90" s="54"/>
    </row>
    <row r="95" spans="7:8" ht="15.75">
      <c r="G95" s="39"/>
      <c r="H95" s="39"/>
    </row>
  </sheetData>
  <sheetProtection/>
  <mergeCells count="43">
    <mergeCell ref="B89:C89"/>
    <mergeCell ref="K89:M89"/>
    <mergeCell ref="B90:C90"/>
    <mergeCell ref="K90:M90"/>
    <mergeCell ref="O90:Q90"/>
    <mergeCell ref="V90:W90"/>
    <mergeCell ref="B86:C86"/>
    <mergeCell ref="B87:C87"/>
    <mergeCell ref="K87:M87"/>
    <mergeCell ref="S87:V87"/>
    <mergeCell ref="B88:C88"/>
    <mergeCell ref="K88:M88"/>
    <mergeCell ref="S88:V88"/>
    <mergeCell ref="C13:G13"/>
    <mergeCell ref="B84:C84"/>
    <mergeCell ref="K84:M84"/>
    <mergeCell ref="O84:Q84"/>
    <mergeCell ref="S84:V84"/>
    <mergeCell ref="K85:M85"/>
    <mergeCell ref="O85:Q85"/>
    <mergeCell ref="S85:V85"/>
    <mergeCell ref="D12:G12"/>
    <mergeCell ref="I12:J12"/>
    <mergeCell ref="K12:L12"/>
    <mergeCell ref="M12:N12"/>
    <mergeCell ref="O12:P12"/>
    <mergeCell ref="Q12:R12"/>
    <mergeCell ref="A7:U7"/>
    <mergeCell ref="A9:A10"/>
    <mergeCell ref="B9:B10"/>
    <mergeCell ref="C9:V10"/>
    <mergeCell ref="A11:A14"/>
    <mergeCell ref="B11:B14"/>
    <mergeCell ref="C11:H11"/>
    <mergeCell ref="I11:R11"/>
    <mergeCell ref="S11:T12"/>
    <mergeCell ref="U11:V12"/>
    <mergeCell ref="T1:V1"/>
    <mergeCell ref="T2:V2"/>
    <mergeCell ref="T3:V3"/>
    <mergeCell ref="T4:V4"/>
    <mergeCell ref="T5:V5"/>
    <mergeCell ref="T6:V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95"/>
  <sheetViews>
    <sheetView zoomScale="70" zoomScaleNormal="70" zoomScalePageLayoutView="0" workbookViewId="0" topLeftCell="A13">
      <selection activeCell="C18" sqref="C18"/>
    </sheetView>
  </sheetViews>
  <sheetFormatPr defaultColWidth="9.00390625" defaultRowHeight="12.75" outlineLevelRow="1" outlineLevelCol="1"/>
  <cols>
    <col min="1" max="1" width="7.875" style="1" customWidth="1"/>
    <col min="2" max="2" width="90.125" style="1" customWidth="1"/>
    <col min="3" max="3" width="13.875" style="1" customWidth="1"/>
    <col min="4" max="6" width="13.875" style="1" hidden="1" customWidth="1" outlineLevel="1"/>
    <col min="7" max="7" width="19.25390625" style="1" hidden="1" customWidth="1" outlineLevel="1"/>
    <col min="8" max="8" width="13.875" style="1" customWidth="1" collapsed="1"/>
    <col min="9" max="10" width="15.125" style="1" hidden="1" customWidth="1" outlineLevel="1"/>
    <col min="11" max="11" width="14.625" style="1" customWidth="1" collapsed="1"/>
    <col min="12" max="12" width="14.625" style="1" customWidth="1"/>
    <col min="13" max="16" width="12.875" style="1" hidden="1" customWidth="1" outlineLevel="1"/>
    <col min="17" max="17" width="12.75390625" style="1" customWidth="1" collapsed="1"/>
    <col min="18" max="18" width="12.75390625" style="1" customWidth="1"/>
    <col min="19" max="20" width="13.25390625" style="1" hidden="1" customWidth="1" outlineLevel="1"/>
    <col min="21" max="21" width="12.75390625" style="1" customWidth="1" collapsed="1"/>
    <col min="22" max="22" width="13.00390625" style="1" customWidth="1"/>
    <col min="23" max="23" width="9.75390625" style="1" bestFit="1" customWidth="1"/>
    <col min="24" max="24" width="11.375" style="1" bestFit="1" customWidth="1"/>
    <col min="25" max="16384" width="9.125" style="1" customWidth="1"/>
  </cols>
  <sheetData>
    <row r="1" spans="13:22" ht="15">
      <c r="M1" s="2"/>
      <c r="N1" s="2"/>
      <c r="O1" s="3"/>
      <c r="P1" s="3"/>
      <c r="Q1" s="3"/>
      <c r="R1" s="3"/>
      <c r="S1" s="3"/>
      <c r="T1" s="51" t="s">
        <v>109</v>
      </c>
      <c r="U1" s="51"/>
      <c r="V1" s="51"/>
    </row>
    <row r="2" spans="13:22" ht="15">
      <c r="M2" s="2"/>
      <c r="N2" s="2"/>
      <c r="O2" s="3"/>
      <c r="P2" s="3"/>
      <c r="Q2" s="3"/>
      <c r="R2" s="3"/>
      <c r="S2" s="3"/>
      <c r="T2" s="52" t="s">
        <v>110</v>
      </c>
      <c r="U2" s="52"/>
      <c r="V2" s="52"/>
    </row>
    <row r="3" spans="13:22" ht="15">
      <c r="M3" s="2"/>
      <c r="N3" s="2"/>
      <c r="O3" s="3"/>
      <c r="P3" s="3"/>
      <c r="Q3" s="3"/>
      <c r="R3" s="3"/>
      <c r="S3" s="3"/>
      <c r="T3" s="52" t="s">
        <v>111</v>
      </c>
      <c r="U3" s="52"/>
      <c r="V3" s="52"/>
    </row>
    <row r="4" spans="13:22" ht="15">
      <c r="M4" s="2"/>
      <c r="N4" s="2"/>
      <c r="O4" s="3"/>
      <c r="P4" s="3"/>
      <c r="Q4" s="3"/>
      <c r="R4" s="3"/>
      <c r="S4" s="3"/>
      <c r="T4" s="52" t="s">
        <v>112</v>
      </c>
      <c r="U4" s="52"/>
      <c r="V4" s="52"/>
    </row>
    <row r="5" spans="13:22" ht="15">
      <c r="M5" s="2"/>
      <c r="N5" s="2"/>
      <c r="O5" s="3"/>
      <c r="P5" s="3"/>
      <c r="Q5" s="3"/>
      <c r="R5" s="3"/>
      <c r="S5" s="3"/>
      <c r="T5" s="52" t="s">
        <v>113</v>
      </c>
      <c r="U5" s="52"/>
      <c r="V5" s="52"/>
    </row>
    <row r="6" spans="13:22" ht="15">
      <c r="M6" s="2"/>
      <c r="N6" s="2"/>
      <c r="O6" s="3"/>
      <c r="P6" s="3"/>
      <c r="Q6" s="3"/>
      <c r="R6" s="3"/>
      <c r="S6" s="3"/>
      <c r="T6" s="52" t="s">
        <v>114</v>
      </c>
      <c r="U6" s="52"/>
      <c r="V6" s="52"/>
    </row>
    <row r="7" spans="1:21" ht="15.75">
      <c r="A7" s="57" t="s">
        <v>129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ht="15.75">
      <c r="A8" s="5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2" ht="15.75" customHeight="1">
      <c r="A9" s="58" t="s">
        <v>103</v>
      </c>
      <c r="B9" s="58" t="s">
        <v>102</v>
      </c>
      <c r="C9" s="60" t="s">
        <v>115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</row>
    <row r="10" spans="1:22" ht="15.75" customHeight="1">
      <c r="A10" s="58"/>
      <c r="B10" s="58"/>
      <c r="C10" s="62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15.75">
      <c r="A11" s="59" t="s">
        <v>101</v>
      </c>
      <c r="B11" s="59" t="s">
        <v>100</v>
      </c>
      <c r="C11" s="59" t="s">
        <v>99</v>
      </c>
      <c r="D11" s="59"/>
      <c r="E11" s="59"/>
      <c r="F11" s="59"/>
      <c r="G11" s="59"/>
      <c r="H11" s="59"/>
      <c r="I11" s="59" t="s">
        <v>98</v>
      </c>
      <c r="J11" s="59"/>
      <c r="K11" s="59"/>
      <c r="L11" s="59"/>
      <c r="M11" s="59"/>
      <c r="N11" s="59"/>
      <c r="O11" s="59"/>
      <c r="P11" s="59"/>
      <c r="Q11" s="59"/>
      <c r="R11" s="59"/>
      <c r="S11" s="59" t="s">
        <v>97</v>
      </c>
      <c r="T11" s="59"/>
      <c r="U11" s="59" t="s">
        <v>96</v>
      </c>
      <c r="V11" s="59"/>
    </row>
    <row r="12" spans="1:22" ht="31.5">
      <c r="A12" s="59"/>
      <c r="B12" s="59"/>
      <c r="C12" s="7" t="s">
        <v>95</v>
      </c>
      <c r="D12" s="59" t="s">
        <v>94</v>
      </c>
      <c r="E12" s="59"/>
      <c r="F12" s="59"/>
      <c r="G12" s="59"/>
      <c r="H12" s="7" t="s">
        <v>93</v>
      </c>
      <c r="I12" s="64" t="s">
        <v>92</v>
      </c>
      <c r="J12" s="64"/>
      <c r="K12" s="65" t="s">
        <v>91</v>
      </c>
      <c r="L12" s="66"/>
      <c r="M12" s="66" t="s">
        <v>90</v>
      </c>
      <c r="N12" s="66"/>
      <c r="O12" s="66" t="s">
        <v>89</v>
      </c>
      <c r="P12" s="66"/>
      <c r="Q12" s="59" t="s">
        <v>88</v>
      </c>
      <c r="R12" s="59"/>
      <c r="S12" s="59"/>
      <c r="T12" s="59"/>
      <c r="U12" s="59"/>
      <c r="V12" s="59"/>
    </row>
    <row r="13" spans="1:23" ht="15.75">
      <c r="A13" s="59"/>
      <c r="B13" s="59"/>
      <c r="C13" s="59" t="s">
        <v>87</v>
      </c>
      <c r="D13" s="59"/>
      <c r="E13" s="59"/>
      <c r="F13" s="59"/>
      <c r="G13" s="59"/>
      <c r="H13" s="7" t="s">
        <v>86</v>
      </c>
      <c r="I13" s="7" t="s">
        <v>87</v>
      </c>
      <c r="J13" s="7" t="s">
        <v>86</v>
      </c>
      <c r="K13" s="7" t="s">
        <v>87</v>
      </c>
      <c r="L13" s="7" t="s">
        <v>86</v>
      </c>
      <c r="M13" s="7" t="s">
        <v>87</v>
      </c>
      <c r="N13" s="7" t="s">
        <v>86</v>
      </c>
      <c r="O13" s="7" t="s">
        <v>87</v>
      </c>
      <c r="P13" s="7" t="s">
        <v>86</v>
      </c>
      <c r="Q13" s="7" t="s">
        <v>87</v>
      </c>
      <c r="R13" s="7" t="s">
        <v>86</v>
      </c>
      <c r="S13" s="7" t="s">
        <v>87</v>
      </c>
      <c r="T13" s="7" t="s">
        <v>86</v>
      </c>
      <c r="U13" s="7" t="s">
        <v>87</v>
      </c>
      <c r="V13" s="7" t="s">
        <v>86</v>
      </c>
      <c r="W13" s="3"/>
    </row>
    <row r="14" spans="1:22" ht="78.75">
      <c r="A14" s="59"/>
      <c r="B14" s="59"/>
      <c r="C14" s="8" t="s">
        <v>85</v>
      </c>
      <c r="D14" s="8" t="s">
        <v>85</v>
      </c>
      <c r="E14" s="7" t="s">
        <v>104</v>
      </c>
      <c r="F14" s="7" t="s">
        <v>105</v>
      </c>
      <c r="G14" s="7" t="s">
        <v>106</v>
      </c>
      <c r="H14" s="8" t="s">
        <v>84</v>
      </c>
      <c r="I14" s="7" t="s">
        <v>85</v>
      </c>
      <c r="J14" s="7" t="s">
        <v>84</v>
      </c>
      <c r="K14" s="7" t="s">
        <v>85</v>
      </c>
      <c r="L14" s="7" t="s">
        <v>84</v>
      </c>
      <c r="M14" s="7" t="s">
        <v>85</v>
      </c>
      <c r="N14" s="7" t="s">
        <v>84</v>
      </c>
      <c r="O14" s="7" t="s">
        <v>85</v>
      </c>
      <c r="P14" s="7" t="s">
        <v>84</v>
      </c>
      <c r="Q14" s="7" t="s">
        <v>85</v>
      </c>
      <c r="R14" s="7" t="s">
        <v>84</v>
      </c>
      <c r="S14" s="7" t="s">
        <v>85</v>
      </c>
      <c r="T14" s="7" t="s">
        <v>84</v>
      </c>
      <c r="U14" s="7" t="s">
        <v>85</v>
      </c>
      <c r="V14" s="7" t="s">
        <v>84</v>
      </c>
    </row>
    <row r="15" spans="1:22" ht="15.75">
      <c r="A15" s="9">
        <v>1</v>
      </c>
      <c r="B15" s="10" t="s">
        <v>83</v>
      </c>
      <c r="C15" s="15">
        <f>C59-C38-C37+C17+C16</f>
        <v>6.54828</v>
      </c>
      <c r="D15" s="15">
        <f>D59-D38-D37+D17+D16</f>
        <v>0</v>
      </c>
      <c r="E15" s="12" t="s">
        <v>41</v>
      </c>
      <c r="F15" s="12" t="s">
        <v>41</v>
      </c>
      <c r="G15" s="12" t="s">
        <v>41</v>
      </c>
      <c r="H15" s="12" t="s">
        <v>41</v>
      </c>
      <c r="I15" s="15">
        <f>I59-I38-I37+I17+I16</f>
        <v>0</v>
      </c>
      <c r="J15" s="12" t="s">
        <v>41</v>
      </c>
      <c r="K15" s="15">
        <f>K59-K38-K37+K17+K16</f>
        <v>2.89071</v>
      </c>
      <c r="L15" s="12" t="s">
        <v>41</v>
      </c>
      <c r="M15" s="15">
        <f>M59-M38-M37+M17+M16</f>
        <v>0</v>
      </c>
      <c r="N15" s="12" t="s">
        <v>41</v>
      </c>
      <c r="O15" s="15">
        <f>O59-O38-O37+O17+O16</f>
        <v>0</v>
      </c>
      <c r="P15" s="12" t="s">
        <v>41</v>
      </c>
      <c r="Q15" s="15">
        <f>Q59-Q38-Q37+Q17+Q16</f>
        <v>2.89071</v>
      </c>
      <c r="R15" s="12" t="s">
        <v>41</v>
      </c>
      <c r="S15" s="15">
        <f>S59-S38-S37+S17+S16</f>
        <v>0</v>
      </c>
      <c r="T15" s="12" t="s">
        <v>41</v>
      </c>
      <c r="U15" s="15">
        <f>U59-U38-U37+U17+U16</f>
        <v>9.43899</v>
      </c>
      <c r="V15" s="12" t="s">
        <v>41</v>
      </c>
    </row>
    <row r="16" spans="1:22" ht="15.75">
      <c r="A16" s="9">
        <v>2</v>
      </c>
      <c r="B16" s="10" t="s">
        <v>82</v>
      </c>
      <c r="C16" s="18">
        <f>'1 полугодие'!C16+'3 квартал'!C16</f>
        <v>0.05776</v>
      </c>
      <c r="D16" s="18"/>
      <c r="E16" s="12" t="s">
        <v>41</v>
      </c>
      <c r="F16" s="12" t="s">
        <v>41</v>
      </c>
      <c r="G16" s="12" t="s">
        <v>41</v>
      </c>
      <c r="H16" s="12" t="s">
        <v>41</v>
      </c>
      <c r="I16" s="18"/>
      <c r="J16" s="12" t="s">
        <v>41</v>
      </c>
      <c r="K16" s="18"/>
      <c r="L16" s="12" t="s">
        <v>41</v>
      </c>
      <c r="M16" s="18"/>
      <c r="N16" s="12" t="s">
        <v>41</v>
      </c>
      <c r="O16" s="18"/>
      <c r="P16" s="12" t="s">
        <v>41</v>
      </c>
      <c r="Q16" s="15">
        <f>I16+K16+M16+O16</f>
        <v>0</v>
      </c>
      <c r="R16" s="12" t="s">
        <v>41</v>
      </c>
      <c r="S16" s="18"/>
      <c r="T16" s="12" t="s">
        <v>41</v>
      </c>
      <c r="U16" s="15">
        <f>S16+Q16+C16+D16</f>
        <v>0.05776</v>
      </c>
      <c r="V16" s="12" t="s">
        <v>41</v>
      </c>
    </row>
    <row r="17" spans="1:24" ht="15.75">
      <c r="A17" s="9">
        <v>3</v>
      </c>
      <c r="B17" s="10" t="s">
        <v>81</v>
      </c>
      <c r="C17" s="15">
        <f>C18+C20+C22+C24+C26+C37</f>
        <v>6.49052</v>
      </c>
      <c r="D17" s="15">
        <f>D18+D20+D22+D24+D26+D37</f>
        <v>0</v>
      </c>
      <c r="E17" s="15">
        <f>E18+E20+E22+E24+E26+E37</f>
        <v>0</v>
      </c>
      <c r="F17" s="15">
        <f>F18+F20+F22+F24+F26+F37</f>
        <v>0</v>
      </c>
      <c r="G17" s="12" t="s">
        <v>41</v>
      </c>
      <c r="H17" s="15">
        <f>H18+H20+H22+H24+H26</f>
        <v>1719.103215</v>
      </c>
      <c r="I17" s="15">
        <f>I18+I20+I22+I24+I26+I37</f>
        <v>0</v>
      </c>
      <c r="J17" s="15">
        <f>J18+J20+J22+J24+J26</f>
        <v>0</v>
      </c>
      <c r="K17" s="15">
        <f>K18+K20+K22+K24+K26+K37</f>
        <v>2.89071</v>
      </c>
      <c r="L17" s="15">
        <f>L18+L20+L22+L24+L26</f>
        <v>0</v>
      </c>
      <c r="M17" s="15">
        <f>M18+M20+M22+M24+M26+M37</f>
        <v>0</v>
      </c>
      <c r="N17" s="15">
        <f>N18+N20+N22+N24+N26</f>
        <v>0</v>
      </c>
      <c r="O17" s="15">
        <f>O18+O20+O22+O24+O26+O37</f>
        <v>0</v>
      </c>
      <c r="P17" s="15">
        <f>P18+P20+P22+P24+P26</f>
        <v>0</v>
      </c>
      <c r="Q17" s="15">
        <f>Q18+Q20+Q22+Q24+Q26+Q37</f>
        <v>2.89071</v>
      </c>
      <c r="R17" s="15">
        <f>R18+R20+R22+R24+R26</f>
        <v>0</v>
      </c>
      <c r="S17" s="15">
        <f>S18+S20+S22+S24+S26+S37</f>
        <v>0</v>
      </c>
      <c r="T17" s="15">
        <f>T18+T20+T22+T24+T26</f>
        <v>0</v>
      </c>
      <c r="U17" s="15">
        <f>U18+U20+U22+U24+U26+U37</f>
        <v>9.38123</v>
      </c>
      <c r="V17" s="15">
        <f>V18+V20+V22+V24+V26</f>
        <v>1719.103215</v>
      </c>
      <c r="W17" s="16"/>
      <c r="X17" s="16"/>
    </row>
    <row r="18" spans="1:22" ht="15.75">
      <c r="A18" s="17" t="s">
        <v>80</v>
      </c>
      <c r="B18" s="10" t="s">
        <v>38</v>
      </c>
      <c r="C18" s="18">
        <f>'1 полугодие'!C18+'3 квартал'!C18</f>
        <v>4.923425</v>
      </c>
      <c r="D18" s="18"/>
      <c r="E18" s="18"/>
      <c r="F18" s="18"/>
      <c r="G18" s="18"/>
      <c r="H18" s="43"/>
      <c r="I18" s="18"/>
      <c r="J18" s="18"/>
      <c r="K18" s="18">
        <f>'1 полугодие'!K18+'3 квартал'!K18</f>
        <v>2.89071</v>
      </c>
      <c r="L18" s="18"/>
      <c r="M18" s="18"/>
      <c r="N18" s="18"/>
      <c r="O18" s="18"/>
      <c r="P18" s="18"/>
      <c r="Q18" s="15">
        <f aca="true" t="shared" si="0" ref="Q18:R25">I18+K18+M18+O18</f>
        <v>2.89071</v>
      </c>
      <c r="R18" s="15">
        <f t="shared" si="0"/>
        <v>0</v>
      </c>
      <c r="S18" s="18"/>
      <c r="T18" s="18"/>
      <c r="U18" s="15">
        <f aca="true" t="shared" si="1" ref="U18:U25">S18+Q18+C18+D18</f>
        <v>7.814135</v>
      </c>
      <c r="V18" s="15">
        <f aca="true" t="shared" si="2" ref="V18:V25">T18+R18+H18</f>
        <v>0</v>
      </c>
    </row>
    <row r="19" spans="1:22" ht="15.75">
      <c r="A19" s="17" t="s">
        <v>79</v>
      </c>
      <c r="B19" s="20" t="s">
        <v>13</v>
      </c>
      <c r="C19" s="18">
        <f>'1 полугодие'!C19+'3 квартал'!C19</f>
        <v>4.923425</v>
      </c>
      <c r="D19" s="18"/>
      <c r="E19" s="18"/>
      <c r="F19" s="18"/>
      <c r="G19" s="18"/>
      <c r="H19" s="43"/>
      <c r="I19" s="18"/>
      <c r="J19" s="18"/>
      <c r="K19" s="18">
        <f>'1 полугодие'!K19+'3 квартал'!K19</f>
        <v>2.89071</v>
      </c>
      <c r="L19" s="18"/>
      <c r="M19" s="18"/>
      <c r="N19" s="18"/>
      <c r="O19" s="18"/>
      <c r="P19" s="18"/>
      <c r="Q19" s="15">
        <f t="shared" si="0"/>
        <v>2.89071</v>
      </c>
      <c r="R19" s="15">
        <f t="shared" si="0"/>
        <v>0</v>
      </c>
      <c r="S19" s="18"/>
      <c r="T19" s="18"/>
      <c r="U19" s="15">
        <f t="shared" si="1"/>
        <v>7.814135</v>
      </c>
      <c r="V19" s="15">
        <f t="shared" si="2"/>
        <v>0</v>
      </c>
    </row>
    <row r="20" spans="1:22" ht="15.75">
      <c r="A20" s="9" t="s">
        <v>78</v>
      </c>
      <c r="B20" s="10" t="s">
        <v>35</v>
      </c>
      <c r="C20" s="18"/>
      <c r="D20" s="18"/>
      <c r="E20" s="18"/>
      <c r="F20" s="18"/>
      <c r="G20" s="18"/>
      <c r="H20" s="43"/>
      <c r="I20" s="18"/>
      <c r="J20" s="18"/>
      <c r="K20" s="18"/>
      <c r="L20" s="18"/>
      <c r="M20" s="18"/>
      <c r="N20" s="18"/>
      <c r="O20" s="18"/>
      <c r="P20" s="18"/>
      <c r="Q20" s="15">
        <f t="shared" si="0"/>
        <v>0</v>
      </c>
      <c r="R20" s="15">
        <f t="shared" si="0"/>
        <v>0</v>
      </c>
      <c r="S20" s="18"/>
      <c r="T20" s="18"/>
      <c r="U20" s="15">
        <f t="shared" si="1"/>
        <v>0</v>
      </c>
      <c r="V20" s="15">
        <f t="shared" si="2"/>
        <v>0</v>
      </c>
    </row>
    <row r="21" spans="1:22" ht="15.75">
      <c r="A21" s="9" t="s">
        <v>77</v>
      </c>
      <c r="B21" s="20" t="s">
        <v>13</v>
      </c>
      <c r="C21" s="18"/>
      <c r="D21" s="18"/>
      <c r="E21" s="18"/>
      <c r="F21" s="18"/>
      <c r="G21" s="18"/>
      <c r="H21" s="43"/>
      <c r="I21" s="18"/>
      <c r="J21" s="18"/>
      <c r="K21" s="18"/>
      <c r="L21" s="18"/>
      <c r="M21" s="18"/>
      <c r="N21" s="18"/>
      <c r="O21" s="18"/>
      <c r="P21" s="18"/>
      <c r="Q21" s="15">
        <f t="shared" si="0"/>
        <v>0</v>
      </c>
      <c r="R21" s="15">
        <f t="shared" si="0"/>
        <v>0</v>
      </c>
      <c r="S21" s="18"/>
      <c r="T21" s="18"/>
      <c r="U21" s="15">
        <f t="shared" si="1"/>
        <v>0</v>
      </c>
      <c r="V21" s="15">
        <f>T21+R21+H21</f>
        <v>0</v>
      </c>
    </row>
    <row r="22" spans="1:22" ht="63">
      <c r="A22" s="9" t="s">
        <v>76</v>
      </c>
      <c r="B22" s="10" t="s">
        <v>107</v>
      </c>
      <c r="C22" s="18"/>
      <c r="D22" s="18"/>
      <c r="E22" s="18"/>
      <c r="F22" s="18"/>
      <c r="G22" s="18"/>
      <c r="H22" s="43"/>
      <c r="I22" s="18"/>
      <c r="J22" s="18"/>
      <c r="K22" s="18"/>
      <c r="L22" s="18"/>
      <c r="M22" s="18"/>
      <c r="N22" s="18"/>
      <c r="O22" s="18"/>
      <c r="P22" s="18"/>
      <c r="Q22" s="15">
        <f t="shared" si="0"/>
        <v>0</v>
      </c>
      <c r="R22" s="15">
        <f t="shared" si="0"/>
        <v>0</v>
      </c>
      <c r="S22" s="18"/>
      <c r="T22" s="18"/>
      <c r="U22" s="15">
        <f>S22+Q22+C22+D22</f>
        <v>0</v>
      </c>
      <c r="V22" s="15">
        <f t="shared" si="2"/>
        <v>0</v>
      </c>
    </row>
    <row r="23" spans="1:22" ht="15.75">
      <c r="A23" s="9" t="s">
        <v>75</v>
      </c>
      <c r="B23" s="20" t="s">
        <v>13</v>
      </c>
      <c r="C23" s="18"/>
      <c r="D23" s="18"/>
      <c r="E23" s="18"/>
      <c r="F23" s="18"/>
      <c r="G23" s="18"/>
      <c r="H23" s="43"/>
      <c r="I23" s="18"/>
      <c r="J23" s="18"/>
      <c r="K23" s="18"/>
      <c r="L23" s="18"/>
      <c r="M23" s="18"/>
      <c r="N23" s="18"/>
      <c r="O23" s="18"/>
      <c r="P23" s="18"/>
      <c r="Q23" s="15">
        <f t="shared" si="0"/>
        <v>0</v>
      </c>
      <c r="R23" s="15">
        <f t="shared" si="0"/>
        <v>0</v>
      </c>
      <c r="S23" s="18"/>
      <c r="T23" s="18"/>
      <c r="U23" s="15">
        <f t="shared" si="1"/>
        <v>0</v>
      </c>
      <c r="V23" s="15">
        <f t="shared" si="2"/>
        <v>0</v>
      </c>
    </row>
    <row r="24" spans="1:22" ht="15.75">
      <c r="A24" s="9" t="s">
        <v>74</v>
      </c>
      <c r="B24" s="10" t="s">
        <v>30</v>
      </c>
      <c r="C24" s="18">
        <f>'1 полугодие'!C24+'3 квартал'!C24</f>
        <v>1.5670950000000001</v>
      </c>
      <c r="D24" s="18"/>
      <c r="E24" s="18"/>
      <c r="F24" s="18"/>
      <c r="G24" s="18"/>
      <c r="H24" s="44">
        <f>C24*1097</f>
        <v>1719.103215</v>
      </c>
      <c r="I24" s="18"/>
      <c r="J24" s="18"/>
      <c r="K24" s="18"/>
      <c r="L24" s="18"/>
      <c r="M24" s="18"/>
      <c r="N24" s="18"/>
      <c r="O24" s="18"/>
      <c r="P24" s="18"/>
      <c r="Q24" s="15">
        <f t="shared" si="0"/>
        <v>0</v>
      </c>
      <c r="R24" s="15">
        <f t="shared" si="0"/>
        <v>0</v>
      </c>
      <c r="S24" s="18"/>
      <c r="T24" s="18"/>
      <c r="U24" s="15">
        <f t="shared" si="1"/>
        <v>1.5670950000000001</v>
      </c>
      <c r="V24" s="15">
        <f t="shared" si="2"/>
        <v>1719.103215</v>
      </c>
    </row>
    <row r="25" spans="1:22" ht="15.75">
      <c r="A25" s="9" t="s">
        <v>73</v>
      </c>
      <c r="B25" s="20" t="s">
        <v>13</v>
      </c>
      <c r="C25" s="18">
        <f>'1 полугодие'!C25+'3 квартал'!C25</f>
        <v>1.5670950000000001</v>
      </c>
      <c r="D25" s="18"/>
      <c r="E25" s="18"/>
      <c r="F25" s="18"/>
      <c r="G25" s="18"/>
      <c r="H25" s="44">
        <f>C25*1097</f>
        <v>1719.103215</v>
      </c>
      <c r="I25" s="18"/>
      <c r="J25" s="18"/>
      <c r="K25" s="18"/>
      <c r="L25" s="18"/>
      <c r="M25" s="18"/>
      <c r="N25" s="18"/>
      <c r="O25" s="18"/>
      <c r="P25" s="18"/>
      <c r="Q25" s="15">
        <f t="shared" si="0"/>
        <v>0</v>
      </c>
      <c r="R25" s="15">
        <f t="shared" si="0"/>
        <v>0</v>
      </c>
      <c r="S25" s="18"/>
      <c r="T25" s="18"/>
      <c r="U25" s="15">
        <f t="shared" si="1"/>
        <v>1.5670950000000001</v>
      </c>
      <c r="V25" s="15">
        <f t="shared" si="2"/>
        <v>1719.103215</v>
      </c>
    </row>
    <row r="26" spans="1:22" ht="15.75">
      <c r="A26" s="9" t="s">
        <v>72</v>
      </c>
      <c r="B26" s="10" t="s">
        <v>27</v>
      </c>
      <c r="C26" s="15">
        <f>C29+C31+C33+C35</f>
        <v>0</v>
      </c>
      <c r="D26" s="15">
        <f aca="true" t="shared" si="3" ref="D26:V27">D29+D31+D33+D35</f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 t="shared" si="3"/>
        <v>0</v>
      </c>
      <c r="O26" s="15">
        <f t="shared" si="3"/>
        <v>0</v>
      </c>
      <c r="P26" s="15">
        <f t="shared" si="3"/>
        <v>0</v>
      </c>
      <c r="Q26" s="15">
        <f t="shared" si="3"/>
        <v>0</v>
      </c>
      <c r="R26" s="15">
        <f t="shared" si="3"/>
        <v>0</v>
      </c>
      <c r="S26" s="15">
        <f t="shared" si="3"/>
        <v>0</v>
      </c>
      <c r="T26" s="15">
        <f t="shared" si="3"/>
        <v>0</v>
      </c>
      <c r="U26" s="15">
        <f t="shared" si="3"/>
        <v>0</v>
      </c>
      <c r="V26" s="15">
        <f t="shared" si="3"/>
        <v>0</v>
      </c>
    </row>
    <row r="27" spans="1:22" ht="15.75">
      <c r="A27" s="9" t="s">
        <v>71</v>
      </c>
      <c r="B27" s="20" t="s">
        <v>13</v>
      </c>
      <c r="C27" s="15">
        <f>C30+C32+C34+C36</f>
        <v>0</v>
      </c>
      <c r="D27" s="15">
        <f>D30+D32+D34+D36</f>
        <v>0</v>
      </c>
      <c r="E27" s="15">
        <f t="shared" si="3"/>
        <v>0</v>
      </c>
      <c r="F27" s="15">
        <f t="shared" si="3"/>
        <v>0</v>
      </c>
      <c r="G27" s="15">
        <f t="shared" si="3"/>
        <v>0</v>
      </c>
      <c r="H27" s="15">
        <f t="shared" si="3"/>
        <v>0</v>
      </c>
      <c r="I27" s="15">
        <f t="shared" si="3"/>
        <v>0</v>
      </c>
      <c r="J27" s="15">
        <f t="shared" si="3"/>
        <v>0</v>
      </c>
      <c r="K27" s="15">
        <f t="shared" si="3"/>
        <v>0</v>
      </c>
      <c r="L27" s="15">
        <f t="shared" si="3"/>
        <v>0</v>
      </c>
      <c r="M27" s="15">
        <f t="shared" si="3"/>
        <v>0</v>
      </c>
      <c r="N27" s="15">
        <f t="shared" si="3"/>
        <v>0</v>
      </c>
      <c r="O27" s="15">
        <f t="shared" si="3"/>
        <v>0</v>
      </c>
      <c r="P27" s="15">
        <f t="shared" si="3"/>
        <v>0</v>
      </c>
      <c r="Q27" s="15">
        <f t="shared" si="3"/>
        <v>0</v>
      </c>
      <c r="R27" s="15">
        <f t="shared" si="3"/>
        <v>0</v>
      </c>
      <c r="S27" s="15">
        <f t="shared" si="3"/>
        <v>0</v>
      </c>
      <c r="T27" s="15">
        <f t="shared" si="3"/>
        <v>0</v>
      </c>
      <c r="U27" s="15">
        <f t="shared" si="3"/>
        <v>0</v>
      </c>
      <c r="V27" s="15">
        <f t="shared" si="3"/>
        <v>0</v>
      </c>
    </row>
    <row r="28" spans="1:22" ht="15.75">
      <c r="A28" s="9"/>
      <c r="B28" s="21" t="s">
        <v>25</v>
      </c>
      <c r="C28" s="22"/>
      <c r="D28" s="22"/>
      <c r="E28" s="23"/>
      <c r="F28" s="23"/>
      <c r="G28" s="23"/>
      <c r="H28" s="1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>
      <c r="A29" s="9" t="s">
        <v>70</v>
      </c>
      <c r="B29" s="21" t="s">
        <v>23</v>
      </c>
      <c r="C29" s="14"/>
      <c r="D29" s="14"/>
      <c r="E29" s="18"/>
      <c r="F29" s="18"/>
      <c r="G29" s="18"/>
      <c r="H29" s="19"/>
      <c r="I29" s="14"/>
      <c r="J29" s="14"/>
      <c r="K29" s="14"/>
      <c r="L29" s="14"/>
      <c r="M29" s="14"/>
      <c r="N29" s="14"/>
      <c r="O29" s="14"/>
      <c r="P29" s="14"/>
      <c r="Q29" s="11">
        <f aca="true" t="shared" si="4" ref="Q29:R36">I29+K29+M29+O29</f>
        <v>0</v>
      </c>
      <c r="R29" s="11">
        <f t="shared" si="4"/>
        <v>0</v>
      </c>
      <c r="S29" s="14"/>
      <c r="T29" s="14"/>
      <c r="U29" s="11">
        <f aca="true" t="shared" si="5" ref="U29:U36">S29+Q29+C29+D29</f>
        <v>0</v>
      </c>
      <c r="V29" s="11">
        <f aca="true" t="shared" si="6" ref="V29:V36">T29+R29+H29</f>
        <v>0</v>
      </c>
    </row>
    <row r="30" spans="1:22" ht="15.75">
      <c r="A30" s="9" t="s">
        <v>69</v>
      </c>
      <c r="B30" s="20" t="s">
        <v>13</v>
      </c>
      <c r="C30" s="14"/>
      <c r="D30" s="14"/>
      <c r="E30" s="18"/>
      <c r="F30" s="18"/>
      <c r="G30" s="18"/>
      <c r="H30" s="19"/>
      <c r="I30" s="14"/>
      <c r="J30" s="14"/>
      <c r="K30" s="14"/>
      <c r="L30" s="14"/>
      <c r="M30" s="14"/>
      <c r="N30" s="14"/>
      <c r="O30" s="14"/>
      <c r="P30" s="14"/>
      <c r="Q30" s="11">
        <f t="shared" si="4"/>
        <v>0</v>
      </c>
      <c r="R30" s="11">
        <f t="shared" si="4"/>
        <v>0</v>
      </c>
      <c r="S30" s="14"/>
      <c r="T30" s="14"/>
      <c r="U30" s="11">
        <f t="shared" si="5"/>
        <v>0</v>
      </c>
      <c r="V30" s="11">
        <f t="shared" si="6"/>
        <v>0</v>
      </c>
    </row>
    <row r="31" spans="1:22" ht="15.75">
      <c r="A31" s="24" t="s">
        <v>68</v>
      </c>
      <c r="B31" s="21" t="s">
        <v>20</v>
      </c>
      <c r="C31" s="14"/>
      <c r="D31" s="14"/>
      <c r="E31" s="18"/>
      <c r="F31" s="18"/>
      <c r="G31" s="18"/>
      <c r="H31" s="19"/>
      <c r="I31" s="14"/>
      <c r="J31" s="14"/>
      <c r="K31" s="14"/>
      <c r="L31" s="14"/>
      <c r="M31" s="14"/>
      <c r="N31" s="14"/>
      <c r="O31" s="14"/>
      <c r="P31" s="14"/>
      <c r="Q31" s="11">
        <f t="shared" si="4"/>
        <v>0</v>
      </c>
      <c r="R31" s="11">
        <f t="shared" si="4"/>
        <v>0</v>
      </c>
      <c r="S31" s="14"/>
      <c r="T31" s="14"/>
      <c r="U31" s="11">
        <f t="shared" si="5"/>
        <v>0</v>
      </c>
      <c r="V31" s="11">
        <f t="shared" si="6"/>
        <v>0</v>
      </c>
    </row>
    <row r="32" spans="1:22" ht="15.75">
      <c r="A32" s="9" t="s">
        <v>67</v>
      </c>
      <c r="B32" s="20" t="s">
        <v>13</v>
      </c>
      <c r="C32" s="14"/>
      <c r="D32" s="14"/>
      <c r="E32" s="18"/>
      <c r="F32" s="18"/>
      <c r="G32" s="18"/>
      <c r="H32" s="19"/>
      <c r="I32" s="14"/>
      <c r="J32" s="14"/>
      <c r="K32" s="14"/>
      <c r="L32" s="14"/>
      <c r="M32" s="14"/>
      <c r="N32" s="14"/>
      <c r="O32" s="14"/>
      <c r="P32" s="14"/>
      <c r="Q32" s="11">
        <f t="shared" si="4"/>
        <v>0</v>
      </c>
      <c r="R32" s="11">
        <f t="shared" si="4"/>
        <v>0</v>
      </c>
      <c r="S32" s="14"/>
      <c r="T32" s="14"/>
      <c r="U32" s="11">
        <f t="shared" si="5"/>
        <v>0</v>
      </c>
      <c r="V32" s="11">
        <f t="shared" si="6"/>
        <v>0</v>
      </c>
    </row>
    <row r="33" spans="1:22" ht="15.75">
      <c r="A33" s="9"/>
      <c r="B33" s="21" t="s">
        <v>18</v>
      </c>
      <c r="C33" s="14"/>
      <c r="D33" s="14"/>
      <c r="E33" s="18"/>
      <c r="F33" s="18"/>
      <c r="G33" s="18"/>
      <c r="H33" s="19"/>
      <c r="I33" s="14"/>
      <c r="J33" s="14"/>
      <c r="K33" s="14"/>
      <c r="L33" s="14"/>
      <c r="M33" s="14"/>
      <c r="N33" s="14"/>
      <c r="O33" s="14"/>
      <c r="P33" s="14"/>
      <c r="Q33" s="11">
        <f t="shared" si="4"/>
        <v>0</v>
      </c>
      <c r="R33" s="11">
        <f t="shared" si="4"/>
        <v>0</v>
      </c>
      <c r="S33" s="14"/>
      <c r="T33" s="14"/>
      <c r="U33" s="11">
        <f t="shared" si="5"/>
        <v>0</v>
      </c>
      <c r="V33" s="11">
        <f t="shared" si="6"/>
        <v>0</v>
      </c>
    </row>
    <row r="34" spans="1:22" ht="15.75">
      <c r="A34" s="9"/>
      <c r="B34" s="21" t="s">
        <v>17</v>
      </c>
      <c r="C34" s="14"/>
      <c r="D34" s="14"/>
      <c r="E34" s="18"/>
      <c r="F34" s="18"/>
      <c r="G34" s="18"/>
      <c r="H34" s="19"/>
      <c r="I34" s="14"/>
      <c r="J34" s="14"/>
      <c r="K34" s="14"/>
      <c r="L34" s="14"/>
      <c r="M34" s="14"/>
      <c r="N34" s="14"/>
      <c r="O34" s="14"/>
      <c r="P34" s="14"/>
      <c r="Q34" s="11">
        <f t="shared" si="4"/>
        <v>0</v>
      </c>
      <c r="R34" s="11">
        <f t="shared" si="4"/>
        <v>0</v>
      </c>
      <c r="S34" s="14"/>
      <c r="T34" s="14"/>
      <c r="U34" s="11">
        <f t="shared" si="5"/>
        <v>0</v>
      </c>
      <c r="V34" s="11">
        <f t="shared" si="6"/>
        <v>0</v>
      </c>
    </row>
    <row r="35" spans="1:22" ht="15.75">
      <c r="A35" s="9" t="s">
        <v>66</v>
      </c>
      <c r="B35" s="21" t="s">
        <v>15</v>
      </c>
      <c r="C35" s="14"/>
      <c r="D35" s="14"/>
      <c r="E35" s="18"/>
      <c r="F35" s="18"/>
      <c r="G35" s="18"/>
      <c r="H35" s="19"/>
      <c r="I35" s="14"/>
      <c r="J35" s="14"/>
      <c r="K35" s="14"/>
      <c r="L35" s="14"/>
      <c r="M35" s="14"/>
      <c r="N35" s="14"/>
      <c r="O35" s="14"/>
      <c r="P35" s="14"/>
      <c r="Q35" s="11">
        <f t="shared" si="4"/>
        <v>0</v>
      </c>
      <c r="R35" s="11">
        <f t="shared" si="4"/>
        <v>0</v>
      </c>
      <c r="S35" s="14"/>
      <c r="T35" s="14"/>
      <c r="U35" s="11">
        <f t="shared" si="5"/>
        <v>0</v>
      </c>
      <c r="V35" s="11">
        <f t="shared" si="6"/>
        <v>0</v>
      </c>
    </row>
    <row r="36" spans="1:22" ht="15.75">
      <c r="A36" s="9" t="s">
        <v>65</v>
      </c>
      <c r="B36" s="20" t="s">
        <v>13</v>
      </c>
      <c r="C36" s="14"/>
      <c r="D36" s="14"/>
      <c r="E36" s="18"/>
      <c r="F36" s="18"/>
      <c r="G36" s="18"/>
      <c r="H36" s="19"/>
      <c r="I36" s="14"/>
      <c r="J36" s="14"/>
      <c r="K36" s="14"/>
      <c r="L36" s="14"/>
      <c r="M36" s="14"/>
      <c r="N36" s="14"/>
      <c r="O36" s="14"/>
      <c r="P36" s="14"/>
      <c r="Q36" s="11">
        <f t="shared" si="4"/>
        <v>0</v>
      </c>
      <c r="R36" s="11">
        <f t="shared" si="4"/>
        <v>0</v>
      </c>
      <c r="S36" s="14"/>
      <c r="T36" s="14"/>
      <c r="U36" s="11">
        <f t="shared" si="5"/>
        <v>0</v>
      </c>
      <c r="V36" s="11">
        <f t="shared" si="6"/>
        <v>0</v>
      </c>
    </row>
    <row r="37" spans="1:22" ht="15.75">
      <c r="A37" s="9" t="s">
        <v>64</v>
      </c>
      <c r="B37" s="21" t="s">
        <v>63</v>
      </c>
      <c r="C37" s="11">
        <f>IF(C61=0,0,C59-C38)</f>
        <v>0</v>
      </c>
      <c r="D37" s="11">
        <f>IF(D61=0,0,D59-D38)</f>
        <v>0</v>
      </c>
      <c r="E37" s="15">
        <f>IF(E61=0,0,E59-E38)</f>
        <v>0</v>
      </c>
      <c r="F37" s="15">
        <f>IF(F61=0,0,F59-F38)</f>
        <v>0</v>
      </c>
      <c r="G37" s="12" t="s">
        <v>41</v>
      </c>
      <c r="H37" s="13" t="s">
        <v>41</v>
      </c>
      <c r="I37" s="11">
        <f>IF(I61=0,0,I59-I38)</f>
        <v>0</v>
      </c>
      <c r="J37" s="13" t="s">
        <v>41</v>
      </c>
      <c r="K37" s="11">
        <f>IF(K61=0,0,K59-K38)</f>
        <v>0</v>
      </c>
      <c r="L37" s="13" t="s">
        <v>41</v>
      </c>
      <c r="M37" s="11">
        <f>IF(M61=0,0,M59-M38)</f>
        <v>0</v>
      </c>
      <c r="N37" s="13" t="s">
        <v>41</v>
      </c>
      <c r="O37" s="11">
        <f>IF(O61=0,0,O59-O38)</f>
        <v>0</v>
      </c>
      <c r="P37" s="13" t="s">
        <v>41</v>
      </c>
      <c r="Q37" s="11">
        <f>IF(Q61=0,0,Q59-Q38)</f>
        <v>0</v>
      </c>
      <c r="R37" s="13" t="s">
        <v>41</v>
      </c>
      <c r="S37" s="11">
        <f>IF(S61=0,0,S59-S38)</f>
        <v>0</v>
      </c>
      <c r="T37" s="13" t="s">
        <v>41</v>
      </c>
      <c r="U37" s="11">
        <f>IF(U61=0,0,U59-U38)</f>
        <v>0</v>
      </c>
      <c r="V37" s="13" t="s">
        <v>41</v>
      </c>
    </row>
    <row r="38" spans="1:22" ht="15.75">
      <c r="A38" s="9">
        <v>4</v>
      </c>
      <c r="B38" s="21" t="s">
        <v>62</v>
      </c>
      <c r="C38" s="11">
        <f>C39+C49</f>
        <v>0</v>
      </c>
      <c r="D38" s="11">
        <f>D39+D49</f>
        <v>0</v>
      </c>
      <c r="E38" s="15">
        <f>E39+E49</f>
        <v>0</v>
      </c>
      <c r="F38" s="15">
        <f>F39+F49</f>
        <v>0</v>
      </c>
      <c r="G38" s="12" t="s">
        <v>41</v>
      </c>
      <c r="H38" s="13" t="s">
        <v>41</v>
      </c>
      <c r="I38" s="11">
        <f>I39+I49</f>
        <v>0</v>
      </c>
      <c r="J38" s="13" t="s">
        <v>41</v>
      </c>
      <c r="K38" s="11">
        <f>K39+K49</f>
        <v>0</v>
      </c>
      <c r="L38" s="13" t="s">
        <v>41</v>
      </c>
      <c r="M38" s="11">
        <f>M39+M49</f>
        <v>0</v>
      </c>
      <c r="N38" s="13" t="s">
        <v>41</v>
      </c>
      <c r="O38" s="11">
        <f>O39+O49</f>
        <v>0</v>
      </c>
      <c r="P38" s="13" t="s">
        <v>41</v>
      </c>
      <c r="Q38" s="11">
        <f>Q39+Q49</f>
        <v>0</v>
      </c>
      <c r="R38" s="13" t="s">
        <v>41</v>
      </c>
      <c r="S38" s="11">
        <f>S39+S49</f>
        <v>0</v>
      </c>
      <c r="T38" s="13" t="s">
        <v>41</v>
      </c>
      <c r="U38" s="11">
        <f>U39+U49</f>
        <v>0</v>
      </c>
      <c r="V38" s="13" t="s">
        <v>41</v>
      </c>
    </row>
    <row r="39" spans="1:22" ht="15.75">
      <c r="A39" s="9" t="s">
        <v>61</v>
      </c>
      <c r="B39" s="21" t="s">
        <v>60</v>
      </c>
      <c r="C39" s="11">
        <f>C41+C43+C45+C47</f>
        <v>0</v>
      </c>
      <c r="D39" s="11">
        <f>D41+D43+D45+D47</f>
        <v>0</v>
      </c>
      <c r="E39" s="15">
        <f>E41+E43+E45+E47</f>
        <v>0</v>
      </c>
      <c r="F39" s="15">
        <f>F41+F43+F45+F47</f>
        <v>0</v>
      </c>
      <c r="G39" s="12" t="s">
        <v>41</v>
      </c>
      <c r="H39" s="13" t="s">
        <v>41</v>
      </c>
      <c r="I39" s="11">
        <f>I41+I43+I45+I47</f>
        <v>0</v>
      </c>
      <c r="J39" s="13" t="s">
        <v>41</v>
      </c>
      <c r="K39" s="11">
        <f>K41+K43+K45+K47</f>
        <v>0</v>
      </c>
      <c r="L39" s="13" t="s">
        <v>41</v>
      </c>
      <c r="M39" s="11">
        <f>M41+M43+M45+M47</f>
        <v>0</v>
      </c>
      <c r="N39" s="13" t="s">
        <v>41</v>
      </c>
      <c r="O39" s="11">
        <f>O41+O43+O45+O47</f>
        <v>0</v>
      </c>
      <c r="P39" s="13" t="s">
        <v>41</v>
      </c>
      <c r="Q39" s="11">
        <f>Q41+Q43+Q45+Q47</f>
        <v>0</v>
      </c>
      <c r="R39" s="13" t="s">
        <v>41</v>
      </c>
      <c r="S39" s="11">
        <f>S41+S43+S45+S47</f>
        <v>0</v>
      </c>
      <c r="T39" s="13" t="s">
        <v>41</v>
      </c>
      <c r="U39" s="11">
        <f>U41+U43+U45+U47</f>
        <v>0</v>
      </c>
      <c r="V39" s="13" t="s">
        <v>41</v>
      </c>
    </row>
    <row r="40" spans="1:22" ht="15.75">
      <c r="A40" s="9"/>
      <c r="B40" s="21" t="s">
        <v>25</v>
      </c>
      <c r="C40" s="25"/>
      <c r="D40" s="25"/>
      <c r="E40" s="12"/>
      <c r="F40" s="12"/>
      <c r="G40" s="12"/>
      <c r="H40" s="22"/>
      <c r="I40" s="25"/>
      <c r="J40" s="22"/>
      <c r="K40" s="25"/>
      <c r="L40" s="22"/>
      <c r="M40" s="25"/>
      <c r="N40" s="22"/>
      <c r="O40" s="25"/>
      <c r="P40" s="22"/>
      <c r="Q40" s="22"/>
      <c r="R40" s="22"/>
      <c r="S40" s="25"/>
      <c r="T40" s="22"/>
      <c r="U40" s="22"/>
      <c r="V40" s="22"/>
    </row>
    <row r="41" spans="1:22" ht="15.75">
      <c r="A41" s="9" t="s">
        <v>59</v>
      </c>
      <c r="B41" s="21" t="s">
        <v>58</v>
      </c>
      <c r="C41" s="14"/>
      <c r="D41" s="14"/>
      <c r="E41" s="18"/>
      <c r="F41" s="18"/>
      <c r="G41" s="12" t="s">
        <v>41</v>
      </c>
      <c r="H41" s="13" t="s">
        <v>41</v>
      </c>
      <c r="I41" s="14"/>
      <c r="J41" s="13" t="s">
        <v>41</v>
      </c>
      <c r="K41" s="14"/>
      <c r="L41" s="13" t="s">
        <v>41</v>
      </c>
      <c r="M41" s="14"/>
      <c r="N41" s="13" t="s">
        <v>41</v>
      </c>
      <c r="O41" s="14"/>
      <c r="P41" s="13" t="s">
        <v>41</v>
      </c>
      <c r="Q41" s="11">
        <f aca="true" t="shared" si="7" ref="Q41:Q48">I41+K41+M41+O41</f>
        <v>0</v>
      </c>
      <c r="R41" s="13" t="s">
        <v>41</v>
      </c>
      <c r="S41" s="14"/>
      <c r="T41" s="13" t="s">
        <v>41</v>
      </c>
      <c r="U41" s="11">
        <f aca="true" t="shared" si="8" ref="U41:U48">S41+Q41+C41+D41</f>
        <v>0</v>
      </c>
      <c r="V41" s="13" t="s">
        <v>41</v>
      </c>
    </row>
    <row r="42" spans="1:22" ht="15.75">
      <c r="A42" s="9" t="s">
        <v>57</v>
      </c>
      <c r="B42" s="21" t="s">
        <v>50</v>
      </c>
      <c r="C42" s="14"/>
      <c r="D42" s="14"/>
      <c r="E42" s="18"/>
      <c r="F42" s="18"/>
      <c r="G42" s="12" t="s">
        <v>41</v>
      </c>
      <c r="H42" s="13" t="s">
        <v>41</v>
      </c>
      <c r="I42" s="14"/>
      <c r="J42" s="13" t="s">
        <v>41</v>
      </c>
      <c r="K42" s="14"/>
      <c r="L42" s="13" t="s">
        <v>41</v>
      </c>
      <c r="M42" s="14"/>
      <c r="N42" s="13" t="s">
        <v>41</v>
      </c>
      <c r="O42" s="14"/>
      <c r="P42" s="13" t="s">
        <v>41</v>
      </c>
      <c r="Q42" s="11">
        <f t="shared" si="7"/>
        <v>0</v>
      </c>
      <c r="R42" s="13" t="s">
        <v>41</v>
      </c>
      <c r="S42" s="14"/>
      <c r="T42" s="13" t="s">
        <v>41</v>
      </c>
      <c r="U42" s="11">
        <f t="shared" si="8"/>
        <v>0</v>
      </c>
      <c r="V42" s="13" t="s">
        <v>41</v>
      </c>
    </row>
    <row r="43" spans="1:22" ht="15.75">
      <c r="A43" s="9" t="s">
        <v>56</v>
      </c>
      <c r="B43" s="21" t="s">
        <v>55</v>
      </c>
      <c r="C43" s="14"/>
      <c r="D43" s="14"/>
      <c r="E43" s="18"/>
      <c r="F43" s="18"/>
      <c r="G43" s="12" t="s">
        <v>41</v>
      </c>
      <c r="H43" s="13" t="s">
        <v>41</v>
      </c>
      <c r="I43" s="14"/>
      <c r="J43" s="13" t="s">
        <v>41</v>
      </c>
      <c r="K43" s="14"/>
      <c r="L43" s="13" t="s">
        <v>41</v>
      </c>
      <c r="M43" s="14"/>
      <c r="N43" s="13" t="s">
        <v>41</v>
      </c>
      <c r="O43" s="14"/>
      <c r="P43" s="13" t="s">
        <v>41</v>
      </c>
      <c r="Q43" s="11">
        <f t="shared" si="7"/>
        <v>0</v>
      </c>
      <c r="R43" s="13" t="s">
        <v>41</v>
      </c>
      <c r="S43" s="14"/>
      <c r="T43" s="13" t="s">
        <v>41</v>
      </c>
      <c r="U43" s="11">
        <f t="shared" si="8"/>
        <v>0</v>
      </c>
      <c r="V43" s="13" t="s">
        <v>41</v>
      </c>
    </row>
    <row r="44" spans="1:22" ht="15.75">
      <c r="A44" s="9" t="s">
        <v>54</v>
      </c>
      <c r="B44" s="21" t="s">
        <v>50</v>
      </c>
      <c r="C44" s="14"/>
      <c r="D44" s="14"/>
      <c r="E44" s="18"/>
      <c r="F44" s="18"/>
      <c r="G44" s="12" t="s">
        <v>41</v>
      </c>
      <c r="H44" s="13" t="s">
        <v>41</v>
      </c>
      <c r="I44" s="14"/>
      <c r="J44" s="13" t="s">
        <v>41</v>
      </c>
      <c r="K44" s="14"/>
      <c r="L44" s="13" t="s">
        <v>41</v>
      </c>
      <c r="M44" s="14"/>
      <c r="N44" s="13" t="s">
        <v>41</v>
      </c>
      <c r="O44" s="14"/>
      <c r="P44" s="13" t="s">
        <v>41</v>
      </c>
      <c r="Q44" s="11">
        <f t="shared" si="7"/>
        <v>0</v>
      </c>
      <c r="R44" s="13" t="s">
        <v>41</v>
      </c>
      <c r="S44" s="14"/>
      <c r="T44" s="13" t="s">
        <v>41</v>
      </c>
      <c r="U44" s="11">
        <f t="shared" si="8"/>
        <v>0</v>
      </c>
      <c r="V44" s="13" t="s">
        <v>41</v>
      </c>
    </row>
    <row r="45" spans="1:22" ht="15.75">
      <c r="A45" s="9"/>
      <c r="B45" s="21" t="s">
        <v>17</v>
      </c>
      <c r="C45" s="14"/>
      <c r="D45" s="14"/>
      <c r="E45" s="18"/>
      <c r="F45" s="18"/>
      <c r="G45" s="12" t="s">
        <v>41</v>
      </c>
      <c r="H45" s="13" t="s">
        <v>41</v>
      </c>
      <c r="I45" s="14"/>
      <c r="J45" s="13" t="s">
        <v>41</v>
      </c>
      <c r="K45" s="14"/>
      <c r="L45" s="13" t="s">
        <v>41</v>
      </c>
      <c r="M45" s="14"/>
      <c r="N45" s="13" t="s">
        <v>41</v>
      </c>
      <c r="O45" s="14"/>
      <c r="P45" s="13" t="s">
        <v>41</v>
      </c>
      <c r="Q45" s="11">
        <f t="shared" si="7"/>
        <v>0</v>
      </c>
      <c r="R45" s="13" t="s">
        <v>41</v>
      </c>
      <c r="S45" s="14"/>
      <c r="T45" s="13" t="s">
        <v>41</v>
      </c>
      <c r="U45" s="11">
        <f t="shared" si="8"/>
        <v>0</v>
      </c>
      <c r="V45" s="13" t="s">
        <v>41</v>
      </c>
    </row>
    <row r="46" spans="1:22" ht="15.75">
      <c r="A46" s="9"/>
      <c r="B46" s="21" t="s">
        <v>18</v>
      </c>
      <c r="C46" s="14"/>
      <c r="D46" s="14"/>
      <c r="E46" s="18"/>
      <c r="F46" s="18"/>
      <c r="G46" s="12" t="s">
        <v>41</v>
      </c>
      <c r="H46" s="13" t="s">
        <v>41</v>
      </c>
      <c r="I46" s="14"/>
      <c r="J46" s="13" t="s">
        <v>41</v>
      </c>
      <c r="K46" s="14"/>
      <c r="L46" s="13" t="s">
        <v>41</v>
      </c>
      <c r="M46" s="14"/>
      <c r="N46" s="13" t="s">
        <v>41</v>
      </c>
      <c r="O46" s="14"/>
      <c r="P46" s="13" t="s">
        <v>41</v>
      </c>
      <c r="Q46" s="11">
        <f t="shared" si="7"/>
        <v>0</v>
      </c>
      <c r="R46" s="13" t="s">
        <v>41</v>
      </c>
      <c r="S46" s="14"/>
      <c r="T46" s="13" t="s">
        <v>41</v>
      </c>
      <c r="U46" s="11">
        <f t="shared" si="8"/>
        <v>0</v>
      </c>
      <c r="V46" s="13" t="s">
        <v>41</v>
      </c>
    </row>
    <row r="47" spans="1:22" ht="15.75">
      <c r="A47" s="9" t="s">
        <v>53</v>
      </c>
      <c r="B47" s="21" t="s">
        <v>52</v>
      </c>
      <c r="C47" s="14"/>
      <c r="D47" s="14"/>
      <c r="E47" s="18"/>
      <c r="F47" s="18"/>
      <c r="G47" s="12" t="s">
        <v>41</v>
      </c>
      <c r="H47" s="13" t="s">
        <v>41</v>
      </c>
      <c r="I47" s="14"/>
      <c r="J47" s="13" t="s">
        <v>41</v>
      </c>
      <c r="K47" s="14"/>
      <c r="L47" s="13" t="s">
        <v>41</v>
      </c>
      <c r="M47" s="14"/>
      <c r="N47" s="13" t="s">
        <v>41</v>
      </c>
      <c r="O47" s="14"/>
      <c r="P47" s="13" t="s">
        <v>41</v>
      </c>
      <c r="Q47" s="11">
        <f t="shared" si="7"/>
        <v>0</v>
      </c>
      <c r="R47" s="13" t="s">
        <v>41</v>
      </c>
      <c r="S47" s="14"/>
      <c r="T47" s="13" t="s">
        <v>41</v>
      </c>
      <c r="U47" s="11">
        <f t="shared" si="8"/>
        <v>0</v>
      </c>
      <c r="V47" s="13" t="s">
        <v>41</v>
      </c>
    </row>
    <row r="48" spans="1:22" ht="15.75">
      <c r="A48" s="9" t="s">
        <v>51</v>
      </c>
      <c r="B48" s="21" t="s">
        <v>50</v>
      </c>
      <c r="C48" s="14"/>
      <c r="D48" s="14"/>
      <c r="E48" s="18"/>
      <c r="F48" s="18"/>
      <c r="G48" s="12" t="s">
        <v>41</v>
      </c>
      <c r="H48" s="13" t="s">
        <v>41</v>
      </c>
      <c r="I48" s="14"/>
      <c r="J48" s="13" t="s">
        <v>41</v>
      </c>
      <c r="K48" s="14"/>
      <c r="L48" s="13" t="s">
        <v>41</v>
      </c>
      <c r="M48" s="14"/>
      <c r="N48" s="13" t="s">
        <v>41</v>
      </c>
      <c r="O48" s="14"/>
      <c r="P48" s="13" t="s">
        <v>41</v>
      </c>
      <c r="Q48" s="11">
        <f t="shared" si="7"/>
        <v>0</v>
      </c>
      <c r="R48" s="13" t="s">
        <v>41</v>
      </c>
      <c r="S48" s="14"/>
      <c r="T48" s="13" t="s">
        <v>41</v>
      </c>
      <c r="U48" s="11">
        <f t="shared" si="8"/>
        <v>0</v>
      </c>
      <c r="V48" s="13" t="s">
        <v>41</v>
      </c>
    </row>
    <row r="49" spans="1:22" ht="15.75">
      <c r="A49" s="9" t="s">
        <v>49</v>
      </c>
      <c r="B49" s="21" t="s">
        <v>48</v>
      </c>
      <c r="C49" s="11">
        <f>C51+C53+C55+C57</f>
        <v>0</v>
      </c>
      <c r="D49" s="11">
        <f>D51+D53+D55+D57</f>
        <v>0</v>
      </c>
      <c r="E49" s="15">
        <f>E51+E53+E55+E57</f>
        <v>0</v>
      </c>
      <c r="F49" s="15">
        <f>F51+F53+F55+F57</f>
        <v>0</v>
      </c>
      <c r="G49" s="12" t="s">
        <v>41</v>
      </c>
      <c r="H49" s="13" t="s">
        <v>41</v>
      </c>
      <c r="I49" s="11">
        <f>I51+I53+I55+I57</f>
        <v>0</v>
      </c>
      <c r="J49" s="13" t="s">
        <v>41</v>
      </c>
      <c r="K49" s="11">
        <f>K51+K53+K55+K57</f>
        <v>0</v>
      </c>
      <c r="L49" s="13" t="s">
        <v>41</v>
      </c>
      <c r="M49" s="11">
        <f>M51+M53+M55+M57</f>
        <v>0</v>
      </c>
      <c r="N49" s="13" t="s">
        <v>41</v>
      </c>
      <c r="O49" s="11">
        <f>O51+O53+O55+O57</f>
        <v>0</v>
      </c>
      <c r="P49" s="13" t="s">
        <v>41</v>
      </c>
      <c r="Q49" s="11">
        <f>Q51+Q53+Q55+Q57</f>
        <v>0</v>
      </c>
      <c r="R49" s="13" t="s">
        <v>41</v>
      </c>
      <c r="S49" s="11">
        <f>S51+S53+S55+S57</f>
        <v>0</v>
      </c>
      <c r="T49" s="13" t="s">
        <v>41</v>
      </c>
      <c r="U49" s="11">
        <f>U51+U53+U55+U57</f>
        <v>0</v>
      </c>
      <c r="V49" s="13" t="s">
        <v>41</v>
      </c>
    </row>
    <row r="50" spans="1:22" ht="15.75">
      <c r="A50" s="9"/>
      <c r="B50" s="21" t="s">
        <v>25</v>
      </c>
      <c r="C50" s="14"/>
      <c r="D50" s="14"/>
      <c r="E50" s="18"/>
      <c r="F50" s="18"/>
      <c r="G50" s="12" t="s">
        <v>41</v>
      </c>
      <c r="H50" s="13" t="s">
        <v>41</v>
      </c>
      <c r="I50" s="14"/>
      <c r="J50" s="13" t="s">
        <v>41</v>
      </c>
      <c r="K50" s="14"/>
      <c r="L50" s="13" t="s">
        <v>41</v>
      </c>
      <c r="M50" s="14"/>
      <c r="N50" s="13" t="s">
        <v>41</v>
      </c>
      <c r="O50" s="14"/>
      <c r="P50" s="13" t="s">
        <v>41</v>
      </c>
      <c r="Q50" s="11">
        <f aca="true" t="shared" si="9" ref="Q50:Q58">I50+K50+M50+O50</f>
        <v>0</v>
      </c>
      <c r="R50" s="13" t="s">
        <v>41</v>
      </c>
      <c r="S50" s="14"/>
      <c r="T50" s="13" t="s">
        <v>41</v>
      </c>
      <c r="U50" s="11">
        <f aca="true" t="shared" si="10" ref="U50:U58">S50+Q50+C50+D50</f>
        <v>0</v>
      </c>
      <c r="V50" s="13" t="s">
        <v>41</v>
      </c>
    </row>
    <row r="51" spans="1:22" ht="15.75">
      <c r="A51" s="9"/>
      <c r="B51" s="21" t="s">
        <v>47</v>
      </c>
      <c r="C51" s="14"/>
      <c r="D51" s="14"/>
      <c r="E51" s="18"/>
      <c r="F51" s="18"/>
      <c r="G51" s="12" t="s">
        <v>41</v>
      </c>
      <c r="H51" s="13" t="s">
        <v>41</v>
      </c>
      <c r="I51" s="14"/>
      <c r="J51" s="13" t="s">
        <v>41</v>
      </c>
      <c r="K51" s="14"/>
      <c r="L51" s="13" t="s">
        <v>41</v>
      </c>
      <c r="M51" s="14"/>
      <c r="N51" s="13" t="s">
        <v>41</v>
      </c>
      <c r="O51" s="14"/>
      <c r="P51" s="13" t="s">
        <v>41</v>
      </c>
      <c r="Q51" s="11">
        <f t="shared" si="9"/>
        <v>0</v>
      </c>
      <c r="R51" s="13" t="s">
        <v>41</v>
      </c>
      <c r="S51" s="14"/>
      <c r="T51" s="13" t="s">
        <v>41</v>
      </c>
      <c r="U51" s="11">
        <f t="shared" si="10"/>
        <v>0</v>
      </c>
      <c r="V51" s="13" t="s">
        <v>41</v>
      </c>
    </row>
    <row r="52" spans="1:22" ht="15.75">
      <c r="A52" s="9"/>
      <c r="B52" s="21" t="s">
        <v>44</v>
      </c>
      <c r="C52" s="14"/>
      <c r="D52" s="14"/>
      <c r="E52" s="18"/>
      <c r="F52" s="18"/>
      <c r="G52" s="12" t="s">
        <v>41</v>
      </c>
      <c r="H52" s="13" t="s">
        <v>41</v>
      </c>
      <c r="I52" s="14"/>
      <c r="J52" s="13" t="s">
        <v>41</v>
      </c>
      <c r="K52" s="14"/>
      <c r="L52" s="13" t="s">
        <v>41</v>
      </c>
      <c r="M52" s="14"/>
      <c r="N52" s="13" t="s">
        <v>41</v>
      </c>
      <c r="O52" s="14"/>
      <c r="P52" s="13" t="s">
        <v>41</v>
      </c>
      <c r="Q52" s="11">
        <f t="shared" si="9"/>
        <v>0</v>
      </c>
      <c r="R52" s="13" t="s">
        <v>41</v>
      </c>
      <c r="S52" s="14"/>
      <c r="T52" s="13" t="s">
        <v>41</v>
      </c>
      <c r="U52" s="11">
        <f t="shared" si="10"/>
        <v>0</v>
      </c>
      <c r="V52" s="13" t="s">
        <v>41</v>
      </c>
    </row>
    <row r="53" spans="1:22" ht="15.75" hidden="1" outlineLevel="1">
      <c r="A53" s="9"/>
      <c r="B53" s="21" t="s">
        <v>46</v>
      </c>
      <c r="C53" s="14"/>
      <c r="D53" s="14"/>
      <c r="E53" s="18"/>
      <c r="F53" s="18"/>
      <c r="G53" s="12" t="s">
        <v>41</v>
      </c>
      <c r="H53" s="13" t="s">
        <v>41</v>
      </c>
      <c r="I53" s="14"/>
      <c r="J53" s="13" t="s">
        <v>41</v>
      </c>
      <c r="K53" s="14"/>
      <c r="L53" s="13" t="s">
        <v>41</v>
      </c>
      <c r="M53" s="14"/>
      <c r="N53" s="13" t="s">
        <v>41</v>
      </c>
      <c r="O53" s="14"/>
      <c r="P53" s="13" t="s">
        <v>41</v>
      </c>
      <c r="Q53" s="11">
        <f t="shared" si="9"/>
        <v>0</v>
      </c>
      <c r="R53" s="13" t="s">
        <v>41</v>
      </c>
      <c r="S53" s="14"/>
      <c r="T53" s="13" t="s">
        <v>41</v>
      </c>
      <c r="U53" s="11">
        <f t="shared" si="10"/>
        <v>0</v>
      </c>
      <c r="V53" s="13" t="s">
        <v>41</v>
      </c>
    </row>
    <row r="54" spans="1:22" ht="15.75" hidden="1" outlineLevel="1">
      <c r="A54" s="9"/>
      <c r="B54" s="21" t="s">
        <v>44</v>
      </c>
      <c r="C54" s="14"/>
      <c r="D54" s="14"/>
      <c r="E54" s="18"/>
      <c r="F54" s="18"/>
      <c r="G54" s="12" t="s">
        <v>41</v>
      </c>
      <c r="H54" s="13" t="s">
        <v>41</v>
      </c>
      <c r="I54" s="14"/>
      <c r="J54" s="13" t="s">
        <v>41</v>
      </c>
      <c r="K54" s="14"/>
      <c r="L54" s="13" t="s">
        <v>41</v>
      </c>
      <c r="M54" s="14"/>
      <c r="N54" s="13" t="s">
        <v>41</v>
      </c>
      <c r="O54" s="14"/>
      <c r="P54" s="13" t="s">
        <v>41</v>
      </c>
      <c r="Q54" s="11">
        <f t="shared" si="9"/>
        <v>0</v>
      </c>
      <c r="R54" s="13" t="s">
        <v>41</v>
      </c>
      <c r="S54" s="14"/>
      <c r="T54" s="13" t="s">
        <v>41</v>
      </c>
      <c r="U54" s="11">
        <f t="shared" si="10"/>
        <v>0</v>
      </c>
      <c r="V54" s="13" t="s">
        <v>41</v>
      </c>
    </row>
    <row r="55" spans="1:22" ht="15.75" hidden="1" outlineLevel="1">
      <c r="A55" s="9"/>
      <c r="B55" s="21" t="s">
        <v>18</v>
      </c>
      <c r="C55" s="14"/>
      <c r="D55" s="14"/>
      <c r="E55" s="18"/>
      <c r="F55" s="18"/>
      <c r="G55" s="12" t="s">
        <v>41</v>
      </c>
      <c r="H55" s="13" t="s">
        <v>41</v>
      </c>
      <c r="I55" s="14"/>
      <c r="J55" s="13" t="s">
        <v>41</v>
      </c>
      <c r="K55" s="14"/>
      <c r="L55" s="13" t="s">
        <v>41</v>
      </c>
      <c r="M55" s="14"/>
      <c r="N55" s="13" t="s">
        <v>41</v>
      </c>
      <c r="O55" s="14"/>
      <c r="P55" s="13" t="s">
        <v>41</v>
      </c>
      <c r="Q55" s="11">
        <f t="shared" si="9"/>
        <v>0</v>
      </c>
      <c r="R55" s="13" t="s">
        <v>41</v>
      </c>
      <c r="S55" s="14"/>
      <c r="T55" s="13" t="s">
        <v>41</v>
      </c>
      <c r="U55" s="11">
        <f t="shared" si="10"/>
        <v>0</v>
      </c>
      <c r="V55" s="13" t="s">
        <v>41</v>
      </c>
    </row>
    <row r="56" spans="1:22" ht="15.75" hidden="1" outlineLevel="1">
      <c r="A56" s="9"/>
      <c r="B56" s="21" t="s">
        <v>18</v>
      </c>
      <c r="C56" s="14"/>
      <c r="D56" s="14"/>
      <c r="E56" s="18"/>
      <c r="F56" s="18"/>
      <c r="G56" s="12" t="s">
        <v>41</v>
      </c>
      <c r="H56" s="13" t="s">
        <v>41</v>
      </c>
      <c r="I56" s="14"/>
      <c r="J56" s="13" t="s">
        <v>41</v>
      </c>
      <c r="K56" s="14"/>
      <c r="L56" s="13" t="s">
        <v>41</v>
      </c>
      <c r="M56" s="14"/>
      <c r="N56" s="13" t="s">
        <v>41</v>
      </c>
      <c r="O56" s="14"/>
      <c r="P56" s="13" t="s">
        <v>41</v>
      </c>
      <c r="Q56" s="11">
        <f t="shared" si="9"/>
        <v>0</v>
      </c>
      <c r="R56" s="13" t="s">
        <v>41</v>
      </c>
      <c r="S56" s="14"/>
      <c r="T56" s="13" t="s">
        <v>41</v>
      </c>
      <c r="U56" s="11">
        <f t="shared" si="10"/>
        <v>0</v>
      </c>
      <c r="V56" s="13" t="s">
        <v>41</v>
      </c>
    </row>
    <row r="57" spans="1:22" ht="15.75" hidden="1" outlineLevel="1">
      <c r="A57" s="9"/>
      <c r="B57" s="21" t="s">
        <v>45</v>
      </c>
      <c r="C57" s="14"/>
      <c r="D57" s="14"/>
      <c r="E57" s="18"/>
      <c r="F57" s="18"/>
      <c r="G57" s="12" t="s">
        <v>41</v>
      </c>
      <c r="H57" s="13" t="s">
        <v>41</v>
      </c>
      <c r="I57" s="14"/>
      <c r="J57" s="13" t="s">
        <v>41</v>
      </c>
      <c r="K57" s="14"/>
      <c r="L57" s="13" t="s">
        <v>41</v>
      </c>
      <c r="M57" s="14"/>
      <c r="N57" s="13" t="s">
        <v>41</v>
      </c>
      <c r="O57" s="14"/>
      <c r="P57" s="13" t="s">
        <v>41</v>
      </c>
      <c r="Q57" s="11">
        <f t="shared" si="9"/>
        <v>0</v>
      </c>
      <c r="R57" s="13" t="s">
        <v>41</v>
      </c>
      <c r="S57" s="14"/>
      <c r="T57" s="13" t="s">
        <v>41</v>
      </c>
      <c r="U57" s="11">
        <f t="shared" si="10"/>
        <v>0</v>
      </c>
      <c r="V57" s="13" t="s">
        <v>41</v>
      </c>
    </row>
    <row r="58" spans="1:22" ht="15.75" hidden="1" outlineLevel="1">
      <c r="A58" s="9"/>
      <c r="B58" s="21" t="s">
        <v>44</v>
      </c>
      <c r="C58" s="14"/>
      <c r="D58" s="14"/>
      <c r="E58" s="18"/>
      <c r="F58" s="18"/>
      <c r="G58" s="12" t="s">
        <v>41</v>
      </c>
      <c r="H58" s="13" t="s">
        <v>41</v>
      </c>
      <c r="I58" s="14"/>
      <c r="J58" s="13" t="s">
        <v>41</v>
      </c>
      <c r="K58" s="14"/>
      <c r="L58" s="13" t="s">
        <v>41</v>
      </c>
      <c r="M58" s="14"/>
      <c r="N58" s="13" t="s">
        <v>41</v>
      </c>
      <c r="O58" s="14"/>
      <c r="P58" s="13" t="s">
        <v>41</v>
      </c>
      <c r="Q58" s="11">
        <f t="shared" si="9"/>
        <v>0</v>
      </c>
      <c r="R58" s="13" t="s">
        <v>41</v>
      </c>
      <c r="S58" s="14"/>
      <c r="T58" s="13" t="s">
        <v>41</v>
      </c>
      <c r="U58" s="11">
        <f t="shared" si="10"/>
        <v>0</v>
      </c>
      <c r="V58" s="13" t="s">
        <v>41</v>
      </c>
    </row>
    <row r="59" spans="1:22" ht="15.75" collapsed="1">
      <c r="A59" s="9">
        <v>5</v>
      </c>
      <c r="B59" s="21" t="s">
        <v>43</v>
      </c>
      <c r="C59" s="11">
        <f>C60+C61</f>
        <v>0</v>
      </c>
      <c r="D59" s="11">
        <f>D60+D61</f>
        <v>0</v>
      </c>
      <c r="E59" s="15">
        <f>E60+E61</f>
        <v>0</v>
      </c>
      <c r="F59" s="15">
        <f>F60+F61</f>
        <v>0</v>
      </c>
      <c r="G59" s="12" t="s">
        <v>41</v>
      </c>
      <c r="H59" s="13" t="s">
        <v>41</v>
      </c>
      <c r="I59" s="11">
        <f>I60+I61</f>
        <v>0</v>
      </c>
      <c r="J59" s="13" t="s">
        <v>41</v>
      </c>
      <c r="K59" s="11">
        <f>K60+K61</f>
        <v>0</v>
      </c>
      <c r="L59" s="13" t="s">
        <v>41</v>
      </c>
      <c r="M59" s="11">
        <f>M60+M61</f>
        <v>0</v>
      </c>
      <c r="N59" s="13" t="s">
        <v>41</v>
      </c>
      <c r="O59" s="11">
        <f>O60+O61</f>
        <v>0</v>
      </c>
      <c r="P59" s="13" t="s">
        <v>41</v>
      </c>
      <c r="Q59" s="11">
        <f>Q60+Q61</f>
        <v>0</v>
      </c>
      <c r="R59" s="13" t="s">
        <v>41</v>
      </c>
      <c r="S59" s="11">
        <f>S60+S61</f>
        <v>0</v>
      </c>
      <c r="T59" s="13" t="s">
        <v>41</v>
      </c>
      <c r="U59" s="11">
        <f>U60+U61</f>
        <v>0</v>
      </c>
      <c r="V59" s="13" t="s">
        <v>41</v>
      </c>
    </row>
    <row r="60" spans="1:22" ht="15.75">
      <c r="A60" s="9">
        <v>6</v>
      </c>
      <c r="B60" s="21" t="s">
        <v>42</v>
      </c>
      <c r="C60" s="14"/>
      <c r="D60" s="14"/>
      <c r="E60" s="18"/>
      <c r="F60" s="18"/>
      <c r="G60" s="12" t="s">
        <v>41</v>
      </c>
      <c r="H60" s="13" t="s">
        <v>41</v>
      </c>
      <c r="I60" s="14"/>
      <c r="J60" s="13" t="s">
        <v>41</v>
      </c>
      <c r="K60" s="14"/>
      <c r="L60" s="13" t="s">
        <v>41</v>
      </c>
      <c r="M60" s="14"/>
      <c r="N60" s="13" t="s">
        <v>41</v>
      </c>
      <c r="O60" s="14"/>
      <c r="P60" s="13" t="s">
        <v>41</v>
      </c>
      <c r="Q60" s="11">
        <f>I60+K60+M60+O60</f>
        <v>0</v>
      </c>
      <c r="R60" s="13" t="s">
        <v>41</v>
      </c>
      <c r="S60" s="14"/>
      <c r="T60" s="13" t="s">
        <v>41</v>
      </c>
      <c r="U60" s="11">
        <f>S60+Q60+C60+D60</f>
        <v>0</v>
      </c>
      <c r="V60" s="13" t="s">
        <v>41</v>
      </c>
    </row>
    <row r="61" spans="1:22" ht="15.75">
      <c r="A61" s="9">
        <v>7</v>
      </c>
      <c r="B61" s="21" t="s">
        <v>40</v>
      </c>
      <c r="C61" s="11">
        <f>C62+C64+C66+C68+C70</f>
        <v>0</v>
      </c>
      <c r="D61" s="11">
        <f>D62+D64+D66+D68+D70</f>
        <v>0</v>
      </c>
      <c r="E61" s="15">
        <f>E62+E64+E66+E68+E70</f>
        <v>0</v>
      </c>
      <c r="F61" s="15">
        <f>F62+F64+F66+F68+F70</f>
        <v>0</v>
      </c>
      <c r="G61" s="12" t="s">
        <v>41</v>
      </c>
      <c r="H61" s="11">
        <f aca="true" t="shared" si="11" ref="H61:V61">H62+H64+H66+H68+H70</f>
        <v>0</v>
      </c>
      <c r="I61" s="11">
        <f t="shared" si="11"/>
        <v>0</v>
      </c>
      <c r="J61" s="11">
        <f t="shared" si="11"/>
        <v>0</v>
      </c>
      <c r="K61" s="11">
        <f t="shared" si="11"/>
        <v>0</v>
      </c>
      <c r="L61" s="11">
        <f t="shared" si="11"/>
        <v>0</v>
      </c>
      <c r="M61" s="11">
        <f t="shared" si="11"/>
        <v>0</v>
      </c>
      <c r="N61" s="11">
        <f t="shared" si="11"/>
        <v>0</v>
      </c>
      <c r="O61" s="11">
        <f t="shared" si="11"/>
        <v>0</v>
      </c>
      <c r="P61" s="11">
        <f t="shared" si="11"/>
        <v>0</v>
      </c>
      <c r="Q61" s="11">
        <f t="shared" si="11"/>
        <v>0</v>
      </c>
      <c r="R61" s="11">
        <f t="shared" si="11"/>
        <v>0</v>
      </c>
      <c r="S61" s="11">
        <f t="shared" si="11"/>
        <v>0</v>
      </c>
      <c r="T61" s="11">
        <f t="shared" si="11"/>
        <v>0</v>
      </c>
      <c r="U61" s="11">
        <f t="shared" si="11"/>
        <v>0</v>
      </c>
      <c r="V61" s="11">
        <f t="shared" si="11"/>
        <v>0</v>
      </c>
    </row>
    <row r="62" spans="1:22" ht="15.75">
      <c r="A62" s="17" t="s">
        <v>39</v>
      </c>
      <c r="B62" s="21" t="s">
        <v>38</v>
      </c>
      <c r="C62" s="14"/>
      <c r="D62" s="14"/>
      <c r="E62" s="18"/>
      <c r="F62" s="18"/>
      <c r="G62" s="18"/>
      <c r="H62" s="14"/>
      <c r="I62" s="14"/>
      <c r="J62" s="14"/>
      <c r="K62" s="14"/>
      <c r="L62" s="14"/>
      <c r="M62" s="14"/>
      <c r="N62" s="14"/>
      <c r="O62" s="14"/>
      <c r="P62" s="14"/>
      <c r="Q62" s="11">
        <f aca="true" t="shared" si="12" ref="Q62:R69">I62+K62+M62+O62</f>
        <v>0</v>
      </c>
      <c r="R62" s="11">
        <f t="shared" si="12"/>
        <v>0</v>
      </c>
      <c r="S62" s="14"/>
      <c r="T62" s="14"/>
      <c r="U62" s="11">
        <f aca="true" t="shared" si="13" ref="U62:U69">S62+Q62+C62+D62</f>
        <v>0</v>
      </c>
      <c r="V62" s="11">
        <f aca="true" t="shared" si="14" ref="V62:V69">T62+R62+H62</f>
        <v>0</v>
      </c>
    </row>
    <row r="63" spans="1:22" ht="15.75">
      <c r="A63" s="17" t="s">
        <v>37</v>
      </c>
      <c r="B63" s="21" t="s">
        <v>13</v>
      </c>
      <c r="C63" s="14"/>
      <c r="D63" s="14"/>
      <c r="E63" s="18"/>
      <c r="F63" s="18"/>
      <c r="G63" s="18"/>
      <c r="H63" s="14"/>
      <c r="I63" s="14"/>
      <c r="J63" s="14"/>
      <c r="K63" s="14"/>
      <c r="L63" s="14"/>
      <c r="M63" s="14"/>
      <c r="N63" s="14"/>
      <c r="O63" s="14"/>
      <c r="P63" s="14"/>
      <c r="Q63" s="11">
        <f t="shared" si="12"/>
        <v>0</v>
      </c>
      <c r="R63" s="11">
        <f t="shared" si="12"/>
        <v>0</v>
      </c>
      <c r="S63" s="14"/>
      <c r="T63" s="14"/>
      <c r="U63" s="11">
        <f t="shared" si="13"/>
        <v>0</v>
      </c>
      <c r="V63" s="11">
        <f t="shared" si="14"/>
        <v>0</v>
      </c>
    </row>
    <row r="64" spans="1:22" ht="15.75">
      <c r="A64" s="9" t="s">
        <v>36</v>
      </c>
      <c r="B64" s="21" t="s">
        <v>35</v>
      </c>
      <c r="C64" s="14"/>
      <c r="D64" s="14"/>
      <c r="E64" s="18"/>
      <c r="F64" s="18"/>
      <c r="G64" s="18"/>
      <c r="H64" s="14"/>
      <c r="I64" s="14"/>
      <c r="J64" s="14"/>
      <c r="K64" s="14"/>
      <c r="L64" s="14"/>
      <c r="M64" s="14"/>
      <c r="N64" s="14"/>
      <c r="O64" s="14"/>
      <c r="P64" s="14"/>
      <c r="Q64" s="11">
        <f t="shared" si="12"/>
        <v>0</v>
      </c>
      <c r="R64" s="11">
        <f t="shared" si="12"/>
        <v>0</v>
      </c>
      <c r="S64" s="14"/>
      <c r="T64" s="14"/>
      <c r="U64" s="11">
        <f t="shared" si="13"/>
        <v>0</v>
      </c>
      <c r="V64" s="11">
        <f t="shared" si="14"/>
        <v>0</v>
      </c>
    </row>
    <row r="65" spans="1:22" ht="15.75">
      <c r="A65" s="9" t="s">
        <v>34</v>
      </c>
      <c r="B65" s="21" t="s">
        <v>13</v>
      </c>
      <c r="C65" s="14"/>
      <c r="D65" s="14"/>
      <c r="E65" s="18"/>
      <c r="F65" s="18"/>
      <c r="G65" s="18"/>
      <c r="H65" s="14"/>
      <c r="I65" s="14"/>
      <c r="J65" s="14"/>
      <c r="K65" s="14"/>
      <c r="L65" s="14"/>
      <c r="M65" s="14"/>
      <c r="N65" s="14"/>
      <c r="O65" s="14"/>
      <c r="P65" s="14"/>
      <c r="Q65" s="11">
        <f t="shared" si="12"/>
        <v>0</v>
      </c>
      <c r="R65" s="11">
        <f t="shared" si="12"/>
        <v>0</v>
      </c>
      <c r="S65" s="14"/>
      <c r="T65" s="14"/>
      <c r="U65" s="11">
        <f t="shared" si="13"/>
        <v>0</v>
      </c>
      <c r="V65" s="11">
        <f t="shared" si="14"/>
        <v>0</v>
      </c>
    </row>
    <row r="66" spans="1:22" ht="63">
      <c r="A66" s="9" t="s">
        <v>33</v>
      </c>
      <c r="B66" s="21" t="s">
        <v>108</v>
      </c>
      <c r="C66" s="14"/>
      <c r="D66" s="14"/>
      <c r="E66" s="18"/>
      <c r="F66" s="18"/>
      <c r="G66" s="18"/>
      <c r="H66" s="14"/>
      <c r="I66" s="14"/>
      <c r="J66" s="14"/>
      <c r="K66" s="14"/>
      <c r="L66" s="14"/>
      <c r="M66" s="14"/>
      <c r="N66" s="14"/>
      <c r="O66" s="14"/>
      <c r="P66" s="14"/>
      <c r="Q66" s="11">
        <f t="shared" si="12"/>
        <v>0</v>
      </c>
      <c r="R66" s="11">
        <f t="shared" si="12"/>
        <v>0</v>
      </c>
      <c r="S66" s="14"/>
      <c r="T66" s="14"/>
      <c r="U66" s="11">
        <f t="shared" si="13"/>
        <v>0</v>
      </c>
      <c r="V66" s="11">
        <f t="shared" si="14"/>
        <v>0</v>
      </c>
    </row>
    <row r="67" spans="1:22" ht="15.75">
      <c r="A67" s="9" t="s">
        <v>32</v>
      </c>
      <c r="B67" s="21" t="s">
        <v>13</v>
      </c>
      <c r="C67" s="14"/>
      <c r="D67" s="14"/>
      <c r="E67" s="18"/>
      <c r="F67" s="18"/>
      <c r="G67" s="18"/>
      <c r="H67" s="14"/>
      <c r="I67" s="14"/>
      <c r="J67" s="14"/>
      <c r="K67" s="14"/>
      <c r="L67" s="14"/>
      <c r="M67" s="14"/>
      <c r="N67" s="14"/>
      <c r="O67" s="14"/>
      <c r="P67" s="14"/>
      <c r="Q67" s="11">
        <f t="shared" si="12"/>
        <v>0</v>
      </c>
      <c r="R67" s="11">
        <f t="shared" si="12"/>
        <v>0</v>
      </c>
      <c r="S67" s="14"/>
      <c r="T67" s="14"/>
      <c r="U67" s="11">
        <f t="shared" si="13"/>
        <v>0</v>
      </c>
      <c r="V67" s="11">
        <f t="shared" si="14"/>
        <v>0</v>
      </c>
    </row>
    <row r="68" spans="1:22" ht="15.75">
      <c r="A68" s="9" t="s">
        <v>31</v>
      </c>
      <c r="B68" s="21" t="s">
        <v>30</v>
      </c>
      <c r="C68" s="14"/>
      <c r="D68" s="14"/>
      <c r="E68" s="18"/>
      <c r="F68" s="18"/>
      <c r="G68" s="18"/>
      <c r="H68" s="14"/>
      <c r="I68" s="14"/>
      <c r="J68" s="14"/>
      <c r="K68" s="14"/>
      <c r="L68" s="14"/>
      <c r="M68" s="14"/>
      <c r="N68" s="14"/>
      <c r="O68" s="14"/>
      <c r="P68" s="14"/>
      <c r="Q68" s="11">
        <f t="shared" si="12"/>
        <v>0</v>
      </c>
      <c r="R68" s="11">
        <f t="shared" si="12"/>
        <v>0</v>
      </c>
      <c r="S68" s="14"/>
      <c r="T68" s="14"/>
      <c r="U68" s="11">
        <f t="shared" si="13"/>
        <v>0</v>
      </c>
      <c r="V68" s="11">
        <f t="shared" si="14"/>
        <v>0</v>
      </c>
    </row>
    <row r="69" spans="1:22" ht="15.75">
      <c r="A69" s="9" t="s">
        <v>29</v>
      </c>
      <c r="B69" s="20" t="s">
        <v>13</v>
      </c>
      <c r="C69" s="14"/>
      <c r="D69" s="14"/>
      <c r="E69" s="18"/>
      <c r="F69" s="18"/>
      <c r="G69" s="18"/>
      <c r="H69" s="14"/>
      <c r="I69" s="14"/>
      <c r="J69" s="14"/>
      <c r="K69" s="14"/>
      <c r="L69" s="14"/>
      <c r="M69" s="14"/>
      <c r="N69" s="14"/>
      <c r="O69" s="14"/>
      <c r="P69" s="14"/>
      <c r="Q69" s="11">
        <f t="shared" si="12"/>
        <v>0</v>
      </c>
      <c r="R69" s="11">
        <f t="shared" si="12"/>
        <v>0</v>
      </c>
      <c r="S69" s="14"/>
      <c r="T69" s="14"/>
      <c r="U69" s="11">
        <f t="shared" si="13"/>
        <v>0</v>
      </c>
      <c r="V69" s="11">
        <f t="shared" si="14"/>
        <v>0</v>
      </c>
    </row>
    <row r="70" spans="1:22" ht="15.75">
      <c r="A70" s="9" t="s">
        <v>28</v>
      </c>
      <c r="B70" s="21" t="s">
        <v>27</v>
      </c>
      <c r="C70" s="11">
        <f>C73+C75+C77+C79</f>
        <v>0</v>
      </c>
      <c r="D70" s="11">
        <f>D73+D75+D77+D79</f>
        <v>0</v>
      </c>
      <c r="E70" s="15">
        <f aca="true" t="shared" si="15" ref="E70:V71">E73+E75+E77+E79</f>
        <v>0</v>
      </c>
      <c r="F70" s="15">
        <f t="shared" si="15"/>
        <v>0</v>
      </c>
      <c r="G70" s="15">
        <f t="shared" si="15"/>
        <v>0</v>
      </c>
      <c r="H70" s="11">
        <f t="shared" si="15"/>
        <v>0</v>
      </c>
      <c r="I70" s="11">
        <f t="shared" si="15"/>
        <v>0</v>
      </c>
      <c r="J70" s="11">
        <f t="shared" si="15"/>
        <v>0</v>
      </c>
      <c r="K70" s="11">
        <f t="shared" si="15"/>
        <v>0</v>
      </c>
      <c r="L70" s="11">
        <f t="shared" si="15"/>
        <v>0</v>
      </c>
      <c r="M70" s="11">
        <f t="shared" si="15"/>
        <v>0</v>
      </c>
      <c r="N70" s="11">
        <f t="shared" si="15"/>
        <v>0</v>
      </c>
      <c r="O70" s="11">
        <f t="shared" si="15"/>
        <v>0</v>
      </c>
      <c r="P70" s="11">
        <f t="shared" si="15"/>
        <v>0</v>
      </c>
      <c r="Q70" s="11">
        <f t="shared" si="15"/>
        <v>0</v>
      </c>
      <c r="R70" s="11">
        <f t="shared" si="15"/>
        <v>0</v>
      </c>
      <c r="S70" s="11">
        <f t="shared" si="15"/>
        <v>0</v>
      </c>
      <c r="T70" s="11">
        <f t="shared" si="15"/>
        <v>0</v>
      </c>
      <c r="U70" s="11">
        <f t="shared" si="15"/>
        <v>0</v>
      </c>
      <c r="V70" s="11">
        <f t="shared" si="15"/>
        <v>0</v>
      </c>
    </row>
    <row r="71" spans="1:22" ht="15.75">
      <c r="A71" s="9" t="s">
        <v>26</v>
      </c>
      <c r="B71" s="20" t="s">
        <v>13</v>
      </c>
      <c r="C71" s="11">
        <f>C74+C76+C78+C80</f>
        <v>0</v>
      </c>
      <c r="D71" s="11">
        <f>D74+D76+D78+D80</f>
        <v>0</v>
      </c>
      <c r="E71" s="15">
        <f t="shared" si="15"/>
        <v>0</v>
      </c>
      <c r="F71" s="15">
        <f t="shared" si="15"/>
        <v>0</v>
      </c>
      <c r="G71" s="15">
        <f t="shared" si="15"/>
        <v>0</v>
      </c>
      <c r="H71" s="11">
        <f t="shared" si="15"/>
        <v>0</v>
      </c>
      <c r="I71" s="11">
        <f t="shared" si="15"/>
        <v>0</v>
      </c>
      <c r="J71" s="11">
        <f t="shared" si="15"/>
        <v>0</v>
      </c>
      <c r="K71" s="11">
        <f t="shared" si="15"/>
        <v>0</v>
      </c>
      <c r="L71" s="11">
        <f t="shared" si="15"/>
        <v>0</v>
      </c>
      <c r="M71" s="11">
        <f t="shared" si="15"/>
        <v>0</v>
      </c>
      <c r="N71" s="11">
        <f t="shared" si="15"/>
        <v>0</v>
      </c>
      <c r="O71" s="11">
        <f t="shared" si="15"/>
        <v>0</v>
      </c>
      <c r="P71" s="11">
        <f t="shared" si="15"/>
        <v>0</v>
      </c>
      <c r="Q71" s="11">
        <f t="shared" si="15"/>
        <v>0</v>
      </c>
      <c r="R71" s="11">
        <f t="shared" si="15"/>
        <v>0</v>
      </c>
      <c r="S71" s="11">
        <f t="shared" si="15"/>
        <v>0</v>
      </c>
      <c r="T71" s="11">
        <f t="shared" si="15"/>
        <v>0</v>
      </c>
      <c r="U71" s="11">
        <f t="shared" si="15"/>
        <v>0</v>
      </c>
      <c r="V71" s="11">
        <f t="shared" si="15"/>
        <v>0</v>
      </c>
    </row>
    <row r="72" spans="1:22" ht="15.75">
      <c r="A72" s="9"/>
      <c r="B72" s="21" t="s">
        <v>25</v>
      </c>
      <c r="C72" s="25"/>
      <c r="D72" s="25"/>
      <c r="E72" s="26"/>
      <c r="F72" s="26"/>
      <c r="G72" s="26"/>
      <c r="H72" s="25"/>
      <c r="I72" s="25"/>
      <c r="J72" s="25"/>
      <c r="K72" s="25"/>
      <c r="L72" s="25"/>
      <c r="M72" s="25"/>
      <c r="N72" s="25"/>
      <c r="O72" s="25"/>
      <c r="P72" s="25"/>
      <c r="Q72" s="22"/>
      <c r="R72" s="25"/>
      <c r="S72" s="25"/>
      <c r="T72" s="25"/>
      <c r="U72" s="22"/>
      <c r="V72" s="22"/>
    </row>
    <row r="73" spans="1:22" ht="15.75">
      <c r="A73" s="9" t="s">
        <v>24</v>
      </c>
      <c r="B73" s="21" t="s">
        <v>23</v>
      </c>
      <c r="C73" s="14"/>
      <c r="D73" s="14"/>
      <c r="E73" s="18"/>
      <c r="F73" s="18"/>
      <c r="G73" s="18"/>
      <c r="H73" s="14"/>
      <c r="I73" s="14"/>
      <c r="J73" s="14"/>
      <c r="K73" s="14"/>
      <c r="L73" s="14"/>
      <c r="M73" s="14"/>
      <c r="N73" s="14"/>
      <c r="O73" s="14"/>
      <c r="P73" s="14"/>
      <c r="Q73" s="11">
        <f aca="true" t="shared" si="16" ref="Q73:R80">I73+K73+M73+O73</f>
        <v>0</v>
      </c>
      <c r="R73" s="11">
        <f t="shared" si="16"/>
        <v>0</v>
      </c>
      <c r="S73" s="14"/>
      <c r="T73" s="14"/>
      <c r="U73" s="11">
        <f aca="true" t="shared" si="17" ref="U73:U80">S73+Q73+C73+D73</f>
        <v>0</v>
      </c>
      <c r="V73" s="11">
        <f aca="true" t="shared" si="18" ref="V73:V80">T73+R73+H73</f>
        <v>0</v>
      </c>
    </row>
    <row r="74" spans="1:22" ht="15.75">
      <c r="A74" s="9" t="s">
        <v>22</v>
      </c>
      <c r="B74" s="20" t="s">
        <v>13</v>
      </c>
      <c r="C74" s="14"/>
      <c r="D74" s="14"/>
      <c r="E74" s="18"/>
      <c r="F74" s="18"/>
      <c r="G74" s="18"/>
      <c r="H74" s="14"/>
      <c r="I74" s="14"/>
      <c r="J74" s="14"/>
      <c r="K74" s="14"/>
      <c r="L74" s="14"/>
      <c r="M74" s="14"/>
      <c r="N74" s="14"/>
      <c r="O74" s="14"/>
      <c r="P74" s="14"/>
      <c r="Q74" s="11">
        <f t="shared" si="16"/>
        <v>0</v>
      </c>
      <c r="R74" s="11">
        <f t="shared" si="16"/>
        <v>0</v>
      </c>
      <c r="S74" s="14"/>
      <c r="T74" s="14"/>
      <c r="U74" s="11">
        <f t="shared" si="17"/>
        <v>0</v>
      </c>
      <c r="V74" s="11">
        <f t="shared" si="18"/>
        <v>0</v>
      </c>
    </row>
    <row r="75" spans="1:22" ht="15.75">
      <c r="A75" s="24" t="s">
        <v>21</v>
      </c>
      <c r="B75" s="21" t="s">
        <v>20</v>
      </c>
      <c r="C75" s="14"/>
      <c r="D75" s="14"/>
      <c r="E75" s="18"/>
      <c r="F75" s="18"/>
      <c r="G75" s="18"/>
      <c r="H75" s="14"/>
      <c r="I75" s="14"/>
      <c r="J75" s="14"/>
      <c r="K75" s="14"/>
      <c r="L75" s="14"/>
      <c r="M75" s="14"/>
      <c r="N75" s="14"/>
      <c r="O75" s="14"/>
      <c r="P75" s="14"/>
      <c r="Q75" s="11">
        <f t="shared" si="16"/>
        <v>0</v>
      </c>
      <c r="R75" s="11">
        <f t="shared" si="16"/>
        <v>0</v>
      </c>
      <c r="S75" s="14"/>
      <c r="T75" s="14"/>
      <c r="U75" s="11">
        <f t="shared" si="17"/>
        <v>0</v>
      </c>
      <c r="V75" s="11">
        <f t="shared" si="18"/>
        <v>0</v>
      </c>
    </row>
    <row r="76" spans="1:22" ht="15.75">
      <c r="A76" s="9" t="s">
        <v>19</v>
      </c>
      <c r="B76" s="20" t="s">
        <v>13</v>
      </c>
      <c r="C76" s="14"/>
      <c r="D76" s="14"/>
      <c r="E76" s="18"/>
      <c r="F76" s="18"/>
      <c r="G76" s="18"/>
      <c r="H76" s="14"/>
      <c r="I76" s="14"/>
      <c r="J76" s="14"/>
      <c r="K76" s="14"/>
      <c r="L76" s="14"/>
      <c r="M76" s="14"/>
      <c r="N76" s="14"/>
      <c r="O76" s="14"/>
      <c r="P76" s="14"/>
      <c r="Q76" s="11">
        <f t="shared" si="16"/>
        <v>0</v>
      </c>
      <c r="R76" s="11">
        <f t="shared" si="16"/>
        <v>0</v>
      </c>
      <c r="S76" s="14"/>
      <c r="T76" s="14"/>
      <c r="U76" s="11">
        <f t="shared" si="17"/>
        <v>0</v>
      </c>
      <c r="V76" s="11">
        <f t="shared" si="18"/>
        <v>0</v>
      </c>
    </row>
    <row r="77" spans="1:22" ht="15.75" hidden="1" outlineLevel="1">
      <c r="A77" s="9"/>
      <c r="B77" s="21" t="s">
        <v>18</v>
      </c>
      <c r="C77" s="14"/>
      <c r="D77" s="14"/>
      <c r="E77" s="18"/>
      <c r="F77" s="18"/>
      <c r="G77" s="18"/>
      <c r="H77" s="14"/>
      <c r="I77" s="14"/>
      <c r="J77" s="14"/>
      <c r="K77" s="14"/>
      <c r="L77" s="14"/>
      <c r="M77" s="14"/>
      <c r="N77" s="14"/>
      <c r="O77" s="14"/>
      <c r="P77" s="14"/>
      <c r="Q77" s="11">
        <f t="shared" si="16"/>
        <v>0</v>
      </c>
      <c r="R77" s="11">
        <f t="shared" si="16"/>
        <v>0</v>
      </c>
      <c r="S77" s="14"/>
      <c r="T77" s="14"/>
      <c r="U77" s="11">
        <f t="shared" si="17"/>
        <v>0</v>
      </c>
      <c r="V77" s="11">
        <f t="shared" si="18"/>
        <v>0</v>
      </c>
    </row>
    <row r="78" spans="1:22" ht="15.75" hidden="1" outlineLevel="1">
      <c r="A78" s="9"/>
      <c r="B78" s="21" t="s">
        <v>17</v>
      </c>
      <c r="C78" s="14"/>
      <c r="D78" s="14"/>
      <c r="E78" s="18"/>
      <c r="F78" s="18"/>
      <c r="G78" s="18"/>
      <c r="H78" s="14"/>
      <c r="I78" s="14"/>
      <c r="J78" s="14"/>
      <c r="K78" s="14"/>
      <c r="L78" s="14"/>
      <c r="M78" s="14"/>
      <c r="N78" s="14"/>
      <c r="O78" s="14"/>
      <c r="P78" s="14"/>
      <c r="Q78" s="11">
        <f t="shared" si="16"/>
        <v>0</v>
      </c>
      <c r="R78" s="11">
        <f t="shared" si="16"/>
        <v>0</v>
      </c>
      <c r="S78" s="14"/>
      <c r="T78" s="14"/>
      <c r="U78" s="11">
        <f t="shared" si="17"/>
        <v>0</v>
      </c>
      <c r="V78" s="11">
        <f t="shared" si="18"/>
        <v>0</v>
      </c>
    </row>
    <row r="79" spans="1:22" ht="15.75" hidden="1" outlineLevel="1">
      <c r="A79" s="9" t="s">
        <v>16</v>
      </c>
      <c r="B79" s="21" t="s">
        <v>15</v>
      </c>
      <c r="C79" s="14"/>
      <c r="D79" s="14"/>
      <c r="E79" s="18"/>
      <c r="F79" s="18"/>
      <c r="G79" s="18"/>
      <c r="H79" s="14"/>
      <c r="I79" s="14"/>
      <c r="J79" s="14"/>
      <c r="K79" s="14"/>
      <c r="L79" s="14"/>
      <c r="M79" s="14"/>
      <c r="N79" s="14"/>
      <c r="O79" s="14"/>
      <c r="P79" s="14"/>
      <c r="Q79" s="11">
        <f t="shared" si="16"/>
        <v>0</v>
      </c>
      <c r="R79" s="11">
        <f t="shared" si="16"/>
        <v>0</v>
      </c>
      <c r="S79" s="14"/>
      <c r="T79" s="14"/>
      <c r="U79" s="11">
        <f t="shared" si="17"/>
        <v>0</v>
      </c>
      <c r="V79" s="11">
        <f t="shared" si="18"/>
        <v>0</v>
      </c>
    </row>
    <row r="80" spans="1:22" ht="15.75" hidden="1" outlineLevel="1">
      <c r="A80" s="9" t="s">
        <v>14</v>
      </c>
      <c r="B80" s="20" t="s">
        <v>13</v>
      </c>
      <c r="C80" s="14"/>
      <c r="D80" s="14"/>
      <c r="E80" s="18"/>
      <c r="F80" s="18"/>
      <c r="G80" s="18"/>
      <c r="H80" s="14"/>
      <c r="I80" s="14"/>
      <c r="J80" s="14"/>
      <c r="K80" s="14"/>
      <c r="L80" s="14"/>
      <c r="M80" s="14"/>
      <c r="N80" s="14"/>
      <c r="O80" s="14"/>
      <c r="P80" s="14"/>
      <c r="Q80" s="11">
        <f t="shared" si="16"/>
        <v>0</v>
      </c>
      <c r="R80" s="11">
        <f t="shared" si="16"/>
        <v>0</v>
      </c>
      <c r="S80" s="14"/>
      <c r="T80" s="14"/>
      <c r="U80" s="11">
        <f t="shared" si="17"/>
        <v>0</v>
      </c>
      <c r="V80" s="11">
        <f t="shared" si="18"/>
        <v>0</v>
      </c>
    </row>
    <row r="81" spans="1:21" ht="15.75" collapsed="1">
      <c r="A81" s="27"/>
      <c r="B81" s="28" t="s">
        <v>12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</row>
    <row r="82" spans="2:12" ht="15.75">
      <c r="B82" s="30"/>
      <c r="K82" s="31" t="s">
        <v>11</v>
      </c>
      <c r="L82" s="31"/>
    </row>
    <row r="83" spans="2:12" ht="15.75">
      <c r="B83" s="30"/>
      <c r="K83" s="31"/>
      <c r="L83" s="31"/>
    </row>
    <row r="84" spans="2:22" ht="15" customHeight="1">
      <c r="B84" s="55" t="s">
        <v>10</v>
      </c>
      <c r="C84" s="55"/>
      <c r="D84" s="32"/>
      <c r="E84" s="32"/>
      <c r="F84" s="32"/>
      <c r="G84" s="32"/>
      <c r="H84" s="32"/>
      <c r="I84" s="32"/>
      <c r="J84" s="32"/>
      <c r="K84" s="52" t="s">
        <v>7</v>
      </c>
      <c r="L84" s="52"/>
      <c r="M84" s="52"/>
      <c r="N84" s="4"/>
      <c r="O84" s="52"/>
      <c r="P84" s="52"/>
      <c r="Q84" s="52"/>
      <c r="R84" s="4"/>
      <c r="S84" s="52" t="s">
        <v>9</v>
      </c>
      <c r="T84" s="52"/>
      <c r="U84" s="52"/>
      <c r="V84" s="52"/>
    </row>
    <row r="85" spans="2:22" ht="15.75">
      <c r="B85" s="33"/>
      <c r="C85" s="49"/>
      <c r="D85" s="49"/>
      <c r="E85" s="49"/>
      <c r="F85" s="49"/>
      <c r="G85" s="49"/>
      <c r="H85" s="49"/>
      <c r="I85" s="49"/>
      <c r="J85" s="49"/>
      <c r="K85" s="53" t="s">
        <v>5</v>
      </c>
      <c r="L85" s="53"/>
      <c r="M85" s="53"/>
      <c r="N85" s="49"/>
      <c r="O85" s="53"/>
      <c r="P85" s="53"/>
      <c r="Q85" s="53"/>
      <c r="R85" s="49"/>
      <c r="S85" s="56" t="s">
        <v>4</v>
      </c>
      <c r="T85" s="56"/>
      <c r="U85" s="56"/>
      <c r="V85" s="56"/>
    </row>
    <row r="86" spans="2:14" ht="15">
      <c r="B86" s="52" t="s">
        <v>8</v>
      </c>
      <c r="C86" s="52"/>
      <c r="D86" s="4"/>
      <c r="E86" s="4"/>
      <c r="F86" s="4"/>
      <c r="G86" s="4"/>
      <c r="H86" s="4"/>
      <c r="I86" s="4"/>
      <c r="J86" s="4"/>
      <c r="K86" s="33"/>
      <c r="L86" s="33"/>
      <c r="M86" s="33"/>
      <c r="N86" s="33"/>
    </row>
    <row r="87" spans="2:22" ht="15" customHeight="1">
      <c r="B87" s="52"/>
      <c r="C87" s="52"/>
      <c r="D87" s="4"/>
      <c r="E87" s="4"/>
      <c r="F87" s="4"/>
      <c r="G87" s="4"/>
      <c r="H87" s="4"/>
      <c r="I87" s="4"/>
      <c r="J87" s="4"/>
      <c r="K87" s="52" t="s">
        <v>7</v>
      </c>
      <c r="L87" s="52"/>
      <c r="M87" s="52"/>
      <c r="N87" s="4"/>
      <c r="S87" s="52" t="s">
        <v>6</v>
      </c>
      <c r="T87" s="52"/>
      <c r="U87" s="52"/>
      <c r="V87" s="52"/>
    </row>
    <row r="88" spans="2:22" ht="15.75" customHeight="1">
      <c r="B88" s="53"/>
      <c r="C88" s="53"/>
      <c r="D88" s="49"/>
      <c r="E88" s="49"/>
      <c r="F88" s="49"/>
      <c r="G88" s="49"/>
      <c r="H88" s="49"/>
      <c r="I88" s="49"/>
      <c r="J88" s="49"/>
      <c r="K88" s="53" t="s">
        <v>5</v>
      </c>
      <c r="L88" s="53"/>
      <c r="M88" s="53"/>
      <c r="N88" s="49"/>
      <c r="S88" s="53" t="s">
        <v>4</v>
      </c>
      <c r="T88" s="53"/>
      <c r="U88" s="53"/>
      <c r="V88" s="53"/>
    </row>
    <row r="89" spans="2:23" ht="15.75">
      <c r="B89" s="52" t="s">
        <v>3</v>
      </c>
      <c r="C89" s="52"/>
      <c r="D89" s="4"/>
      <c r="E89" s="4"/>
      <c r="F89" s="4"/>
      <c r="G89" s="4"/>
      <c r="H89" s="4"/>
      <c r="I89" s="33"/>
      <c r="J89" s="33"/>
      <c r="K89" s="52" t="s">
        <v>2</v>
      </c>
      <c r="L89" s="52"/>
      <c r="M89" s="52"/>
      <c r="N89" s="4"/>
      <c r="O89" s="31"/>
      <c r="P89" s="31"/>
      <c r="Q89" s="31"/>
      <c r="R89" s="31"/>
      <c r="V89" s="36"/>
      <c r="W89" s="36"/>
    </row>
    <row r="90" spans="2:23" ht="15.75">
      <c r="B90" s="53" t="s">
        <v>1</v>
      </c>
      <c r="C90" s="53"/>
      <c r="D90" s="49"/>
      <c r="E90" s="49"/>
      <c r="F90" s="49"/>
      <c r="G90" s="49"/>
      <c r="H90" s="49"/>
      <c r="I90" s="37"/>
      <c r="J90" s="37"/>
      <c r="K90" s="53" t="s">
        <v>0</v>
      </c>
      <c r="L90" s="53"/>
      <c r="M90" s="53"/>
      <c r="N90" s="49"/>
      <c r="O90" s="54"/>
      <c r="P90" s="54"/>
      <c r="Q90" s="54"/>
      <c r="R90" s="38"/>
      <c r="V90" s="54"/>
      <c r="W90" s="54"/>
    </row>
    <row r="95" spans="7:8" ht="15.75">
      <c r="G95" s="39"/>
      <c r="H95" s="39"/>
    </row>
  </sheetData>
  <sheetProtection/>
  <mergeCells count="43">
    <mergeCell ref="T1:V1"/>
    <mergeCell ref="T2:V2"/>
    <mergeCell ref="T3:V3"/>
    <mergeCell ref="T4:V4"/>
    <mergeCell ref="T5:V5"/>
    <mergeCell ref="T6:V6"/>
    <mergeCell ref="A7:U7"/>
    <mergeCell ref="A9:A10"/>
    <mergeCell ref="B9:B10"/>
    <mergeCell ref="C9:V10"/>
    <mergeCell ref="A11:A14"/>
    <mergeCell ref="B11:B14"/>
    <mergeCell ref="C11:H11"/>
    <mergeCell ref="I11:R11"/>
    <mergeCell ref="S11:T12"/>
    <mergeCell ref="U11:V12"/>
    <mergeCell ref="D12:G12"/>
    <mergeCell ref="I12:J12"/>
    <mergeCell ref="K12:L12"/>
    <mergeCell ref="M12:N12"/>
    <mergeCell ref="O12:P12"/>
    <mergeCell ref="Q12:R12"/>
    <mergeCell ref="C13:G13"/>
    <mergeCell ref="B84:C84"/>
    <mergeCell ref="K84:M84"/>
    <mergeCell ref="O84:Q84"/>
    <mergeCell ref="S84:V84"/>
    <mergeCell ref="K85:M85"/>
    <mergeCell ref="O85:Q85"/>
    <mergeCell ref="S85:V85"/>
    <mergeCell ref="B86:C86"/>
    <mergeCell ref="B87:C87"/>
    <mergeCell ref="K87:M87"/>
    <mergeCell ref="S87:V87"/>
    <mergeCell ref="B88:C88"/>
    <mergeCell ref="K88:M88"/>
    <mergeCell ref="S88:V88"/>
    <mergeCell ref="B89:C89"/>
    <mergeCell ref="K89:M89"/>
    <mergeCell ref="B90:C90"/>
    <mergeCell ref="K90:M90"/>
    <mergeCell ref="O90:Q90"/>
    <mergeCell ref="V90:W9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95"/>
  <sheetViews>
    <sheetView zoomScale="70" zoomScaleNormal="70" zoomScalePageLayoutView="0" workbookViewId="0" topLeftCell="A1">
      <selection activeCell="C15" sqref="C15"/>
    </sheetView>
  </sheetViews>
  <sheetFormatPr defaultColWidth="9.00390625" defaultRowHeight="12.75" outlineLevelRow="1" outlineLevelCol="1"/>
  <cols>
    <col min="1" max="1" width="7.875" style="1" customWidth="1"/>
    <col min="2" max="2" width="90.125" style="1" customWidth="1"/>
    <col min="3" max="3" width="13.875" style="1" customWidth="1"/>
    <col min="4" max="6" width="13.875" style="1" hidden="1" customWidth="1" outlineLevel="1"/>
    <col min="7" max="7" width="19.25390625" style="1" hidden="1" customWidth="1" outlineLevel="1"/>
    <col min="8" max="8" width="13.875" style="1" customWidth="1" collapsed="1"/>
    <col min="9" max="10" width="15.125" style="1" hidden="1" customWidth="1" outlineLevel="1"/>
    <col min="11" max="11" width="14.625" style="1" customWidth="1" collapsed="1"/>
    <col min="12" max="12" width="14.625" style="1" customWidth="1"/>
    <col min="13" max="16" width="12.875" style="1" hidden="1" customWidth="1" outlineLevel="1"/>
    <col min="17" max="17" width="12.75390625" style="1" customWidth="1" collapsed="1"/>
    <col min="18" max="18" width="12.75390625" style="1" customWidth="1"/>
    <col min="19" max="20" width="13.25390625" style="1" hidden="1" customWidth="1" outlineLevel="1"/>
    <col min="21" max="21" width="12.75390625" style="1" customWidth="1" collapsed="1"/>
    <col min="22" max="22" width="13.00390625" style="1" customWidth="1"/>
    <col min="23" max="23" width="9.75390625" style="1" bestFit="1" customWidth="1"/>
    <col min="24" max="16384" width="9.125" style="1" customWidth="1"/>
  </cols>
  <sheetData>
    <row r="1" spans="13:22" ht="15">
      <c r="M1" s="2"/>
      <c r="N1" s="2"/>
      <c r="O1" s="3"/>
      <c r="P1" s="3"/>
      <c r="Q1" s="3"/>
      <c r="R1" s="3"/>
      <c r="S1" s="3"/>
      <c r="T1" s="51" t="s">
        <v>109</v>
      </c>
      <c r="U1" s="51"/>
      <c r="V1" s="51"/>
    </row>
    <row r="2" spans="13:22" ht="15">
      <c r="M2" s="2"/>
      <c r="N2" s="2"/>
      <c r="O2" s="3"/>
      <c r="P2" s="3"/>
      <c r="Q2" s="3"/>
      <c r="R2" s="3"/>
      <c r="S2" s="3"/>
      <c r="T2" s="52" t="s">
        <v>110</v>
      </c>
      <c r="U2" s="52"/>
      <c r="V2" s="52"/>
    </row>
    <row r="3" spans="13:22" ht="15">
      <c r="M3" s="2"/>
      <c r="N3" s="2"/>
      <c r="O3" s="3"/>
      <c r="P3" s="3"/>
      <c r="Q3" s="3"/>
      <c r="R3" s="3"/>
      <c r="S3" s="3"/>
      <c r="T3" s="52" t="s">
        <v>111</v>
      </c>
      <c r="U3" s="52"/>
      <c r="V3" s="52"/>
    </row>
    <row r="4" spans="13:22" ht="15">
      <c r="M4" s="2"/>
      <c r="N4" s="2"/>
      <c r="O4" s="3"/>
      <c r="P4" s="3"/>
      <c r="Q4" s="3"/>
      <c r="R4" s="3"/>
      <c r="S4" s="3"/>
      <c r="T4" s="52" t="s">
        <v>112</v>
      </c>
      <c r="U4" s="52"/>
      <c r="V4" s="52"/>
    </row>
    <row r="5" spans="13:22" ht="15">
      <c r="M5" s="2"/>
      <c r="N5" s="2"/>
      <c r="O5" s="3"/>
      <c r="P5" s="3"/>
      <c r="Q5" s="3"/>
      <c r="R5" s="3"/>
      <c r="S5" s="3"/>
      <c r="T5" s="52" t="s">
        <v>113</v>
      </c>
      <c r="U5" s="52"/>
      <c r="V5" s="52"/>
    </row>
    <row r="6" spans="13:22" ht="15">
      <c r="M6" s="2"/>
      <c r="N6" s="2"/>
      <c r="O6" s="3"/>
      <c r="P6" s="3"/>
      <c r="Q6" s="3"/>
      <c r="R6" s="3"/>
      <c r="S6" s="3"/>
      <c r="T6" s="52" t="s">
        <v>114</v>
      </c>
      <c r="U6" s="52"/>
      <c r="V6" s="52"/>
    </row>
    <row r="7" spans="1:21" ht="15.75">
      <c r="A7" s="57" t="s">
        <v>130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ht="15.75">
      <c r="A8" s="5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2" ht="15.75" customHeight="1">
      <c r="A9" s="58" t="s">
        <v>103</v>
      </c>
      <c r="B9" s="58" t="s">
        <v>102</v>
      </c>
      <c r="C9" s="60" t="s">
        <v>115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</row>
    <row r="10" spans="1:22" ht="15.75" customHeight="1">
      <c r="A10" s="58"/>
      <c r="B10" s="58"/>
      <c r="C10" s="62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15.75">
      <c r="A11" s="59" t="s">
        <v>101</v>
      </c>
      <c r="B11" s="59" t="s">
        <v>100</v>
      </c>
      <c r="C11" s="59" t="s">
        <v>99</v>
      </c>
      <c r="D11" s="59"/>
      <c r="E11" s="59"/>
      <c r="F11" s="59"/>
      <c r="G11" s="59"/>
      <c r="H11" s="59"/>
      <c r="I11" s="59" t="s">
        <v>98</v>
      </c>
      <c r="J11" s="59"/>
      <c r="K11" s="59"/>
      <c r="L11" s="59"/>
      <c r="M11" s="59"/>
      <c r="N11" s="59"/>
      <c r="O11" s="59"/>
      <c r="P11" s="59"/>
      <c r="Q11" s="59"/>
      <c r="R11" s="59"/>
      <c r="S11" s="59" t="s">
        <v>97</v>
      </c>
      <c r="T11" s="59"/>
      <c r="U11" s="59" t="s">
        <v>96</v>
      </c>
      <c r="V11" s="59"/>
    </row>
    <row r="12" spans="1:22" ht="31.5">
      <c r="A12" s="59"/>
      <c r="B12" s="59"/>
      <c r="C12" s="7" t="s">
        <v>95</v>
      </c>
      <c r="D12" s="59" t="s">
        <v>94</v>
      </c>
      <c r="E12" s="59"/>
      <c r="F12" s="59"/>
      <c r="G12" s="59"/>
      <c r="H12" s="7" t="s">
        <v>93</v>
      </c>
      <c r="I12" s="64" t="s">
        <v>92</v>
      </c>
      <c r="J12" s="64"/>
      <c r="K12" s="65" t="s">
        <v>91</v>
      </c>
      <c r="L12" s="66"/>
      <c r="M12" s="66" t="s">
        <v>90</v>
      </c>
      <c r="N12" s="66"/>
      <c r="O12" s="66" t="s">
        <v>89</v>
      </c>
      <c r="P12" s="66"/>
      <c r="Q12" s="59" t="s">
        <v>88</v>
      </c>
      <c r="R12" s="59"/>
      <c r="S12" s="59"/>
      <c r="T12" s="59"/>
      <c r="U12" s="59"/>
      <c r="V12" s="59"/>
    </row>
    <row r="13" spans="1:23" ht="15.75">
      <c r="A13" s="59"/>
      <c r="B13" s="59"/>
      <c r="C13" s="59" t="s">
        <v>87</v>
      </c>
      <c r="D13" s="59"/>
      <c r="E13" s="59"/>
      <c r="F13" s="59"/>
      <c r="G13" s="59"/>
      <c r="H13" s="7" t="s">
        <v>86</v>
      </c>
      <c r="I13" s="7" t="s">
        <v>87</v>
      </c>
      <c r="J13" s="7" t="s">
        <v>86</v>
      </c>
      <c r="K13" s="7" t="s">
        <v>87</v>
      </c>
      <c r="L13" s="7" t="s">
        <v>86</v>
      </c>
      <c r="M13" s="7" t="s">
        <v>87</v>
      </c>
      <c r="N13" s="7" t="s">
        <v>86</v>
      </c>
      <c r="O13" s="7" t="s">
        <v>87</v>
      </c>
      <c r="P13" s="7" t="s">
        <v>86</v>
      </c>
      <c r="Q13" s="7" t="s">
        <v>87</v>
      </c>
      <c r="R13" s="7" t="s">
        <v>86</v>
      </c>
      <c r="S13" s="7" t="s">
        <v>87</v>
      </c>
      <c r="T13" s="7" t="s">
        <v>86</v>
      </c>
      <c r="U13" s="7" t="s">
        <v>87</v>
      </c>
      <c r="V13" s="7" t="s">
        <v>86</v>
      </c>
      <c r="W13" s="3"/>
    </row>
    <row r="14" spans="1:22" ht="78.75">
      <c r="A14" s="59"/>
      <c r="B14" s="59"/>
      <c r="C14" s="8" t="s">
        <v>85</v>
      </c>
      <c r="D14" s="8" t="s">
        <v>85</v>
      </c>
      <c r="E14" s="7" t="s">
        <v>104</v>
      </c>
      <c r="F14" s="7" t="s">
        <v>105</v>
      </c>
      <c r="G14" s="7" t="s">
        <v>106</v>
      </c>
      <c r="H14" s="8" t="s">
        <v>84</v>
      </c>
      <c r="I14" s="7" t="s">
        <v>85</v>
      </c>
      <c r="J14" s="7" t="s">
        <v>84</v>
      </c>
      <c r="K14" s="7" t="s">
        <v>85</v>
      </c>
      <c r="L14" s="7" t="s">
        <v>84</v>
      </c>
      <c r="M14" s="7" t="s">
        <v>85</v>
      </c>
      <c r="N14" s="7" t="s">
        <v>84</v>
      </c>
      <c r="O14" s="7" t="s">
        <v>85</v>
      </c>
      <c r="P14" s="7" t="s">
        <v>84</v>
      </c>
      <c r="Q14" s="7" t="s">
        <v>85</v>
      </c>
      <c r="R14" s="7" t="s">
        <v>84</v>
      </c>
      <c r="S14" s="7" t="s">
        <v>85</v>
      </c>
      <c r="T14" s="7" t="s">
        <v>84</v>
      </c>
      <c r="U14" s="7" t="s">
        <v>85</v>
      </c>
      <c r="V14" s="7" t="s">
        <v>84</v>
      </c>
    </row>
    <row r="15" spans="1:22" ht="15.75">
      <c r="A15" s="9">
        <v>1</v>
      </c>
      <c r="B15" s="10" t="s">
        <v>83</v>
      </c>
      <c r="C15" s="15">
        <f>C59-C38-C37+C17+C16</f>
        <v>1.12432</v>
      </c>
      <c r="D15" s="15">
        <f>D59-D38-D37+D17+D16</f>
        <v>0</v>
      </c>
      <c r="E15" s="12" t="s">
        <v>41</v>
      </c>
      <c r="F15" s="12" t="s">
        <v>41</v>
      </c>
      <c r="G15" s="12" t="s">
        <v>41</v>
      </c>
      <c r="H15" s="12" t="s">
        <v>41</v>
      </c>
      <c r="I15" s="15">
        <f>I59-I38-I37+I17+I16</f>
        <v>0</v>
      </c>
      <c r="J15" s="12" t="s">
        <v>41</v>
      </c>
      <c r="K15" s="15">
        <f>K59-K38-K37+K17+K16</f>
        <v>0.54098</v>
      </c>
      <c r="L15" s="12" t="s">
        <v>41</v>
      </c>
      <c r="M15" s="15">
        <f>M59-M38-M37+M17+M16</f>
        <v>0</v>
      </c>
      <c r="N15" s="12" t="s">
        <v>41</v>
      </c>
      <c r="O15" s="15">
        <f>O59-O38-O37+O17+O16</f>
        <v>0</v>
      </c>
      <c r="P15" s="12" t="s">
        <v>41</v>
      </c>
      <c r="Q15" s="15">
        <f>Q59-Q38-Q37+Q17+Q16</f>
        <v>0.54098</v>
      </c>
      <c r="R15" s="12" t="s">
        <v>41</v>
      </c>
      <c r="S15" s="15">
        <f>S59-S38-S37+S17+S16</f>
        <v>0</v>
      </c>
      <c r="T15" s="12" t="s">
        <v>41</v>
      </c>
      <c r="U15" s="15">
        <f>U59-U38-U37+U17+U16</f>
        <v>1.6652999999999998</v>
      </c>
      <c r="V15" s="12" t="s">
        <v>41</v>
      </c>
    </row>
    <row r="16" spans="1:22" ht="15.75">
      <c r="A16" s="9">
        <v>2</v>
      </c>
      <c r="B16" s="10" t="s">
        <v>82</v>
      </c>
      <c r="C16" s="18">
        <v>0.013779999999999999</v>
      </c>
      <c r="D16" s="18"/>
      <c r="E16" s="12" t="s">
        <v>41</v>
      </c>
      <c r="F16" s="12" t="s">
        <v>41</v>
      </c>
      <c r="G16" s="12" t="s">
        <v>41</v>
      </c>
      <c r="H16" s="12" t="s">
        <v>41</v>
      </c>
      <c r="I16" s="18"/>
      <c r="J16" s="12" t="s">
        <v>41</v>
      </c>
      <c r="K16" s="18"/>
      <c r="L16" s="12" t="s">
        <v>41</v>
      </c>
      <c r="M16" s="18"/>
      <c r="N16" s="12" t="s">
        <v>41</v>
      </c>
      <c r="O16" s="18"/>
      <c r="P16" s="12" t="s">
        <v>41</v>
      </c>
      <c r="Q16" s="15">
        <f>I16+K16+M16+O16</f>
        <v>0</v>
      </c>
      <c r="R16" s="12" t="s">
        <v>41</v>
      </c>
      <c r="S16" s="18"/>
      <c r="T16" s="12" t="s">
        <v>41</v>
      </c>
      <c r="U16" s="15">
        <f>S16+Q16+C16+D16</f>
        <v>0.013779999999999999</v>
      </c>
      <c r="V16" s="12" t="s">
        <v>41</v>
      </c>
    </row>
    <row r="17" spans="1:23" ht="15.75">
      <c r="A17" s="9">
        <v>3</v>
      </c>
      <c r="B17" s="10" t="s">
        <v>81</v>
      </c>
      <c r="C17" s="15">
        <f>C18+C20+C22+C24+C26+C37</f>
        <v>1.11054</v>
      </c>
      <c r="D17" s="15">
        <f>D18+D20+D22+D24+D26+D37</f>
        <v>0</v>
      </c>
      <c r="E17" s="15">
        <f>E18+E20+E22+E24+E26+E37</f>
        <v>0</v>
      </c>
      <c r="F17" s="15">
        <f>F18+F20+F22+F24+F26+F37</f>
        <v>0</v>
      </c>
      <c r="G17" s="12" t="s">
        <v>41</v>
      </c>
      <c r="H17" s="15">
        <f>H18+H20+H22+H24+H26</f>
        <v>233.36544</v>
      </c>
      <c r="I17" s="15">
        <f>I18+I20+I22+I24+I26+I37</f>
        <v>0</v>
      </c>
      <c r="J17" s="15">
        <f>J18+J20+J22+J24+J26</f>
        <v>0</v>
      </c>
      <c r="K17" s="15">
        <f>K18+K20+K22+K24+K26+K37</f>
        <v>0.54098</v>
      </c>
      <c r="L17" s="15">
        <f>L18+L20+L22+L24+L26</f>
        <v>0</v>
      </c>
      <c r="M17" s="15">
        <f>M18+M20+M22+M24+M26+M37</f>
        <v>0</v>
      </c>
      <c r="N17" s="15">
        <f>N18+N20+N22+N24+N26</f>
        <v>0</v>
      </c>
      <c r="O17" s="15">
        <f>O18+O20+O22+O24+O26+O37</f>
        <v>0</v>
      </c>
      <c r="P17" s="15">
        <f>P18+P20+P22+P24+P26</f>
        <v>0</v>
      </c>
      <c r="Q17" s="15">
        <f>Q18+Q20+Q22+Q24+Q26+Q37</f>
        <v>0.54098</v>
      </c>
      <c r="R17" s="15">
        <f>R18+R20+R22+R24+R26</f>
        <v>0</v>
      </c>
      <c r="S17" s="15">
        <f>S18+S20+S22+S24+S26+S37</f>
        <v>0</v>
      </c>
      <c r="T17" s="15">
        <f>T18+T20+T22+T24+T26</f>
        <v>0</v>
      </c>
      <c r="U17" s="15">
        <f>U18+U20+U22+U24+U26+U37</f>
        <v>1.6515199999999999</v>
      </c>
      <c r="V17" s="15">
        <f>V18+V20+V22+V24+V26</f>
        <v>233.36544</v>
      </c>
      <c r="W17" s="16"/>
    </row>
    <row r="18" spans="1:22" ht="15.75">
      <c r="A18" s="17" t="s">
        <v>80</v>
      </c>
      <c r="B18" s="10" t="s">
        <v>38</v>
      </c>
      <c r="C18" s="18">
        <v>0.92112</v>
      </c>
      <c r="D18" s="18"/>
      <c r="E18" s="18"/>
      <c r="F18" s="18"/>
      <c r="G18" s="18"/>
      <c r="H18" s="43"/>
      <c r="I18" s="18"/>
      <c r="J18" s="18"/>
      <c r="K18" s="18">
        <v>0.54098</v>
      </c>
      <c r="L18" s="18"/>
      <c r="M18" s="18"/>
      <c r="N18" s="18"/>
      <c r="O18" s="18"/>
      <c r="P18" s="18"/>
      <c r="Q18" s="15">
        <f aca="true" t="shared" si="0" ref="Q18:R25">I18+K18+M18+O18</f>
        <v>0.54098</v>
      </c>
      <c r="R18" s="15">
        <f t="shared" si="0"/>
        <v>0</v>
      </c>
      <c r="S18" s="18"/>
      <c r="T18" s="18"/>
      <c r="U18" s="15">
        <f aca="true" t="shared" si="1" ref="U18:U25">S18+Q18+C18+D18</f>
        <v>1.4621</v>
      </c>
      <c r="V18" s="15">
        <f aca="true" t="shared" si="2" ref="V18:V25">T18+R18+H18</f>
        <v>0</v>
      </c>
    </row>
    <row r="19" spans="1:22" ht="15.75">
      <c r="A19" s="17" t="s">
        <v>79</v>
      </c>
      <c r="B19" s="20" t="s">
        <v>13</v>
      </c>
      <c r="C19" s="18">
        <v>0.92112</v>
      </c>
      <c r="D19" s="18"/>
      <c r="E19" s="18"/>
      <c r="F19" s="18"/>
      <c r="G19" s="18"/>
      <c r="H19" s="43"/>
      <c r="I19" s="18"/>
      <c r="J19" s="18"/>
      <c r="K19" s="18">
        <v>0.54098</v>
      </c>
      <c r="L19" s="18"/>
      <c r="M19" s="18"/>
      <c r="N19" s="18"/>
      <c r="O19" s="18"/>
      <c r="P19" s="18"/>
      <c r="Q19" s="15">
        <f t="shared" si="0"/>
        <v>0.54098</v>
      </c>
      <c r="R19" s="15">
        <f t="shared" si="0"/>
        <v>0</v>
      </c>
      <c r="S19" s="18"/>
      <c r="T19" s="18"/>
      <c r="U19" s="15">
        <f t="shared" si="1"/>
        <v>1.4621</v>
      </c>
      <c r="V19" s="15">
        <f t="shared" si="2"/>
        <v>0</v>
      </c>
    </row>
    <row r="20" spans="1:22" ht="15.75">
      <c r="A20" s="9" t="s">
        <v>78</v>
      </c>
      <c r="B20" s="10" t="s">
        <v>35</v>
      </c>
      <c r="C20" s="18"/>
      <c r="D20" s="18"/>
      <c r="E20" s="18"/>
      <c r="F20" s="18"/>
      <c r="G20" s="18"/>
      <c r="H20" s="43"/>
      <c r="I20" s="18"/>
      <c r="J20" s="18"/>
      <c r="K20" s="18"/>
      <c r="L20" s="18"/>
      <c r="M20" s="18"/>
      <c r="N20" s="18"/>
      <c r="O20" s="18"/>
      <c r="P20" s="18"/>
      <c r="Q20" s="15">
        <f t="shared" si="0"/>
        <v>0</v>
      </c>
      <c r="R20" s="15">
        <f t="shared" si="0"/>
        <v>0</v>
      </c>
      <c r="S20" s="18"/>
      <c r="T20" s="18"/>
      <c r="U20" s="15">
        <f t="shared" si="1"/>
        <v>0</v>
      </c>
      <c r="V20" s="15">
        <f t="shared" si="2"/>
        <v>0</v>
      </c>
    </row>
    <row r="21" spans="1:22" ht="15.75">
      <c r="A21" s="9" t="s">
        <v>77</v>
      </c>
      <c r="B21" s="20" t="s">
        <v>13</v>
      </c>
      <c r="C21" s="18"/>
      <c r="D21" s="18"/>
      <c r="E21" s="18"/>
      <c r="F21" s="18"/>
      <c r="G21" s="18"/>
      <c r="H21" s="43"/>
      <c r="I21" s="18"/>
      <c r="J21" s="18"/>
      <c r="K21" s="18"/>
      <c r="L21" s="18"/>
      <c r="M21" s="18"/>
      <c r="N21" s="18"/>
      <c r="O21" s="18"/>
      <c r="P21" s="18"/>
      <c r="Q21" s="15">
        <f t="shared" si="0"/>
        <v>0</v>
      </c>
      <c r="R21" s="15">
        <f t="shared" si="0"/>
        <v>0</v>
      </c>
      <c r="S21" s="18"/>
      <c r="T21" s="18"/>
      <c r="U21" s="15">
        <f t="shared" si="1"/>
        <v>0</v>
      </c>
      <c r="V21" s="15">
        <f t="shared" si="2"/>
        <v>0</v>
      </c>
    </row>
    <row r="22" spans="1:22" ht="63">
      <c r="A22" s="9" t="s">
        <v>76</v>
      </c>
      <c r="B22" s="10" t="s">
        <v>107</v>
      </c>
      <c r="C22" s="18"/>
      <c r="D22" s="18"/>
      <c r="E22" s="18"/>
      <c r="F22" s="18"/>
      <c r="G22" s="18"/>
      <c r="H22" s="43"/>
      <c r="I22" s="18"/>
      <c r="J22" s="18"/>
      <c r="K22" s="18"/>
      <c r="L22" s="18"/>
      <c r="M22" s="18"/>
      <c r="N22" s="18"/>
      <c r="O22" s="18"/>
      <c r="P22" s="18"/>
      <c r="Q22" s="15">
        <f t="shared" si="0"/>
        <v>0</v>
      </c>
      <c r="R22" s="15">
        <f t="shared" si="0"/>
        <v>0</v>
      </c>
      <c r="S22" s="18"/>
      <c r="T22" s="18"/>
      <c r="U22" s="15">
        <f t="shared" si="1"/>
        <v>0</v>
      </c>
      <c r="V22" s="15">
        <f t="shared" si="2"/>
        <v>0</v>
      </c>
    </row>
    <row r="23" spans="1:22" ht="15.75">
      <c r="A23" s="9" t="s">
        <v>75</v>
      </c>
      <c r="B23" s="20" t="s">
        <v>13</v>
      </c>
      <c r="C23" s="18"/>
      <c r="D23" s="18"/>
      <c r="E23" s="18"/>
      <c r="F23" s="18"/>
      <c r="G23" s="18"/>
      <c r="H23" s="43"/>
      <c r="I23" s="18"/>
      <c r="J23" s="18"/>
      <c r="K23" s="18"/>
      <c r="L23" s="18"/>
      <c r="M23" s="18"/>
      <c r="N23" s="18"/>
      <c r="O23" s="18"/>
      <c r="P23" s="18"/>
      <c r="Q23" s="15">
        <f t="shared" si="0"/>
        <v>0</v>
      </c>
      <c r="R23" s="15">
        <f t="shared" si="0"/>
        <v>0</v>
      </c>
      <c r="S23" s="18"/>
      <c r="T23" s="18"/>
      <c r="U23" s="15">
        <f t="shared" si="1"/>
        <v>0</v>
      </c>
      <c r="V23" s="15">
        <f t="shared" si="2"/>
        <v>0</v>
      </c>
    </row>
    <row r="24" spans="1:22" ht="15.75">
      <c r="A24" s="9" t="s">
        <v>74</v>
      </c>
      <c r="B24" s="10" t="s">
        <v>30</v>
      </c>
      <c r="C24" s="18">
        <v>0.18942</v>
      </c>
      <c r="D24" s="18"/>
      <c r="E24" s="18"/>
      <c r="F24" s="18"/>
      <c r="G24" s="18"/>
      <c r="H24" s="44">
        <f>C24*1232</f>
        <v>233.36544</v>
      </c>
      <c r="I24" s="18"/>
      <c r="J24" s="18"/>
      <c r="K24" s="18"/>
      <c r="L24" s="18"/>
      <c r="M24" s="18"/>
      <c r="N24" s="18"/>
      <c r="O24" s="18"/>
      <c r="P24" s="18"/>
      <c r="Q24" s="15">
        <f t="shared" si="0"/>
        <v>0</v>
      </c>
      <c r="R24" s="15">
        <f t="shared" si="0"/>
        <v>0</v>
      </c>
      <c r="S24" s="18"/>
      <c r="T24" s="18"/>
      <c r="U24" s="15">
        <f t="shared" si="1"/>
        <v>0.18942</v>
      </c>
      <c r="V24" s="15">
        <f t="shared" si="2"/>
        <v>233.36544</v>
      </c>
    </row>
    <row r="25" spans="1:22" ht="15.75">
      <c r="A25" s="9" t="s">
        <v>73</v>
      </c>
      <c r="B25" s="20" t="s">
        <v>13</v>
      </c>
      <c r="C25" s="18">
        <v>0.18942</v>
      </c>
      <c r="D25" s="18"/>
      <c r="E25" s="18"/>
      <c r="F25" s="18"/>
      <c r="G25" s="18"/>
      <c r="H25" s="44">
        <f>C25*1232</f>
        <v>233.36544</v>
      </c>
      <c r="I25" s="18"/>
      <c r="J25" s="18"/>
      <c r="K25" s="18"/>
      <c r="L25" s="18"/>
      <c r="M25" s="18"/>
      <c r="N25" s="18"/>
      <c r="O25" s="18"/>
      <c r="P25" s="18"/>
      <c r="Q25" s="15">
        <f t="shared" si="0"/>
        <v>0</v>
      </c>
      <c r="R25" s="15">
        <f t="shared" si="0"/>
        <v>0</v>
      </c>
      <c r="S25" s="18"/>
      <c r="T25" s="18"/>
      <c r="U25" s="15">
        <f t="shared" si="1"/>
        <v>0.18942</v>
      </c>
      <c r="V25" s="15">
        <f t="shared" si="2"/>
        <v>233.36544</v>
      </c>
    </row>
    <row r="26" spans="1:22" ht="15.75">
      <c r="A26" s="9" t="s">
        <v>72</v>
      </c>
      <c r="B26" s="10" t="s">
        <v>27</v>
      </c>
      <c r="C26" s="15">
        <f>C29+C31+C33+C35</f>
        <v>0</v>
      </c>
      <c r="D26" s="15">
        <f aca="true" t="shared" si="3" ref="D26:V27">D29+D31+D33+D35</f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 t="shared" si="3"/>
        <v>0</v>
      </c>
      <c r="O26" s="15">
        <f t="shared" si="3"/>
        <v>0</v>
      </c>
      <c r="P26" s="15">
        <f t="shared" si="3"/>
        <v>0</v>
      </c>
      <c r="Q26" s="15">
        <f t="shared" si="3"/>
        <v>0</v>
      </c>
      <c r="R26" s="15">
        <f t="shared" si="3"/>
        <v>0</v>
      </c>
      <c r="S26" s="15">
        <f t="shared" si="3"/>
        <v>0</v>
      </c>
      <c r="T26" s="15">
        <f t="shared" si="3"/>
        <v>0</v>
      </c>
      <c r="U26" s="15">
        <f t="shared" si="3"/>
        <v>0</v>
      </c>
      <c r="V26" s="15">
        <f t="shared" si="3"/>
        <v>0</v>
      </c>
    </row>
    <row r="27" spans="1:22" ht="15.75">
      <c r="A27" s="9" t="s">
        <v>71</v>
      </c>
      <c r="B27" s="20" t="s">
        <v>13</v>
      </c>
      <c r="C27" s="15">
        <f>C30+C32+C34+C36</f>
        <v>0</v>
      </c>
      <c r="D27" s="15">
        <f>D30+D32+D34+D36</f>
        <v>0</v>
      </c>
      <c r="E27" s="15">
        <f t="shared" si="3"/>
        <v>0</v>
      </c>
      <c r="F27" s="15">
        <f t="shared" si="3"/>
        <v>0</v>
      </c>
      <c r="G27" s="15">
        <f t="shared" si="3"/>
        <v>0</v>
      </c>
      <c r="H27" s="15">
        <f t="shared" si="3"/>
        <v>0</v>
      </c>
      <c r="I27" s="15">
        <f t="shared" si="3"/>
        <v>0</v>
      </c>
      <c r="J27" s="15">
        <f t="shared" si="3"/>
        <v>0</v>
      </c>
      <c r="K27" s="15">
        <f t="shared" si="3"/>
        <v>0</v>
      </c>
      <c r="L27" s="15">
        <f t="shared" si="3"/>
        <v>0</v>
      </c>
      <c r="M27" s="15">
        <f t="shared" si="3"/>
        <v>0</v>
      </c>
      <c r="N27" s="15">
        <f t="shared" si="3"/>
        <v>0</v>
      </c>
      <c r="O27" s="15">
        <f t="shared" si="3"/>
        <v>0</v>
      </c>
      <c r="P27" s="15">
        <f t="shared" si="3"/>
        <v>0</v>
      </c>
      <c r="Q27" s="15">
        <f t="shared" si="3"/>
        <v>0</v>
      </c>
      <c r="R27" s="15">
        <f t="shared" si="3"/>
        <v>0</v>
      </c>
      <c r="S27" s="15">
        <f t="shared" si="3"/>
        <v>0</v>
      </c>
      <c r="T27" s="15">
        <f t="shared" si="3"/>
        <v>0</v>
      </c>
      <c r="U27" s="15">
        <f t="shared" si="3"/>
        <v>0</v>
      </c>
      <c r="V27" s="15">
        <f t="shared" si="3"/>
        <v>0</v>
      </c>
    </row>
    <row r="28" spans="1:22" ht="15.75">
      <c r="A28" s="9"/>
      <c r="B28" s="21" t="s">
        <v>25</v>
      </c>
      <c r="C28" s="22"/>
      <c r="D28" s="22"/>
      <c r="E28" s="23"/>
      <c r="F28" s="23"/>
      <c r="G28" s="23"/>
      <c r="H28" s="1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>
      <c r="A29" s="9" t="s">
        <v>70</v>
      </c>
      <c r="B29" s="21" t="s">
        <v>23</v>
      </c>
      <c r="C29" s="14"/>
      <c r="D29" s="14"/>
      <c r="E29" s="18"/>
      <c r="F29" s="18"/>
      <c r="G29" s="18"/>
      <c r="H29" s="19"/>
      <c r="I29" s="14"/>
      <c r="J29" s="14"/>
      <c r="K29" s="14"/>
      <c r="L29" s="14"/>
      <c r="M29" s="14"/>
      <c r="N29" s="14"/>
      <c r="O29" s="14"/>
      <c r="P29" s="14"/>
      <c r="Q29" s="11">
        <f aca="true" t="shared" si="4" ref="Q29:R36">I29+K29+M29+O29</f>
        <v>0</v>
      </c>
      <c r="R29" s="11">
        <f t="shared" si="4"/>
        <v>0</v>
      </c>
      <c r="S29" s="14"/>
      <c r="T29" s="14"/>
      <c r="U29" s="11">
        <f aca="true" t="shared" si="5" ref="U29:U36">S29+Q29+C29+D29</f>
        <v>0</v>
      </c>
      <c r="V29" s="11">
        <f aca="true" t="shared" si="6" ref="V29:V36">T29+R29+H29</f>
        <v>0</v>
      </c>
    </row>
    <row r="30" spans="1:22" ht="15.75">
      <c r="A30" s="9" t="s">
        <v>69</v>
      </c>
      <c r="B30" s="20" t="s">
        <v>13</v>
      </c>
      <c r="C30" s="14"/>
      <c r="D30" s="14"/>
      <c r="E30" s="18"/>
      <c r="F30" s="18"/>
      <c r="G30" s="18"/>
      <c r="H30" s="19"/>
      <c r="I30" s="14"/>
      <c r="J30" s="14"/>
      <c r="K30" s="14"/>
      <c r="L30" s="14"/>
      <c r="M30" s="14"/>
      <c r="N30" s="14"/>
      <c r="O30" s="14"/>
      <c r="P30" s="14"/>
      <c r="Q30" s="11">
        <f t="shared" si="4"/>
        <v>0</v>
      </c>
      <c r="R30" s="11">
        <f t="shared" si="4"/>
        <v>0</v>
      </c>
      <c r="S30" s="14"/>
      <c r="T30" s="14"/>
      <c r="U30" s="11">
        <f t="shared" si="5"/>
        <v>0</v>
      </c>
      <c r="V30" s="11">
        <f t="shared" si="6"/>
        <v>0</v>
      </c>
    </row>
    <row r="31" spans="1:22" ht="15.75">
      <c r="A31" s="24" t="s">
        <v>68</v>
      </c>
      <c r="B31" s="21" t="s">
        <v>20</v>
      </c>
      <c r="C31" s="14"/>
      <c r="D31" s="14"/>
      <c r="E31" s="18"/>
      <c r="F31" s="18"/>
      <c r="G31" s="18"/>
      <c r="H31" s="19"/>
      <c r="I31" s="14"/>
      <c r="J31" s="14"/>
      <c r="K31" s="14"/>
      <c r="L31" s="14"/>
      <c r="M31" s="14"/>
      <c r="N31" s="14"/>
      <c r="O31" s="14"/>
      <c r="P31" s="14"/>
      <c r="Q31" s="11">
        <f t="shared" si="4"/>
        <v>0</v>
      </c>
      <c r="R31" s="11">
        <f t="shared" si="4"/>
        <v>0</v>
      </c>
      <c r="S31" s="14"/>
      <c r="T31" s="14"/>
      <c r="U31" s="11">
        <f t="shared" si="5"/>
        <v>0</v>
      </c>
      <c r="V31" s="11">
        <f t="shared" si="6"/>
        <v>0</v>
      </c>
    </row>
    <row r="32" spans="1:22" ht="15.75">
      <c r="A32" s="9" t="s">
        <v>67</v>
      </c>
      <c r="B32" s="20" t="s">
        <v>13</v>
      </c>
      <c r="C32" s="14"/>
      <c r="D32" s="14"/>
      <c r="E32" s="18"/>
      <c r="F32" s="18"/>
      <c r="G32" s="18"/>
      <c r="H32" s="19"/>
      <c r="I32" s="14"/>
      <c r="J32" s="14"/>
      <c r="K32" s="14"/>
      <c r="L32" s="14"/>
      <c r="M32" s="14"/>
      <c r="N32" s="14"/>
      <c r="O32" s="14"/>
      <c r="P32" s="14"/>
      <c r="Q32" s="11">
        <f t="shared" si="4"/>
        <v>0</v>
      </c>
      <c r="R32" s="11">
        <f t="shared" si="4"/>
        <v>0</v>
      </c>
      <c r="S32" s="14"/>
      <c r="T32" s="14"/>
      <c r="U32" s="11">
        <f t="shared" si="5"/>
        <v>0</v>
      </c>
      <c r="V32" s="11">
        <f t="shared" si="6"/>
        <v>0</v>
      </c>
    </row>
    <row r="33" spans="1:22" ht="15.75">
      <c r="A33" s="9"/>
      <c r="B33" s="21" t="s">
        <v>18</v>
      </c>
      <c r="C33" s="14"/>
      <c r="D33" s="14"/>
      <c r="E33" s="18"/>
      <c r="F33" s="18"/>
      <c r="G33" s="18"/>
      <c r="H33" s="19"/>
      <c r="I33" s="14"/>
      <c r="J33" s="14"/>
      <c r="K33" s="14"/>
      <c r="L33" s="14"/>
      <c r="M33" s="14"/>
      <c r="N33" s="14"/>
      <c r="O33" s="14"/>
      <c r="P33" s="14"/>
      <c r="Q33" s="11">
        <f t="shared" si="4"/>
        <v>0</v>
      </c>
      <c r="R33" s="11">
        <f t="shared" si="4"/>
        <v>0</v>
      </c>
      <c r="S33" s="14"/>
      <c r="T33" s="14"/>
      <c r="U33" s="11">
        <f t="shared" si="5"/>
        <v>0</v>
      </c>
      <c r="V33" s="11">
        <f t="shared" si="6"/>
        <v>0</v>
      </c>
    </row>
    <row r="34" spans="1:22" ht="15.75">
      <c r="A34" s="9"/>
      <c r="B34" s="21" t="s">
        <v>17</v>
      </c>
      <c r="C34" s="14"/>
      <c r="D34" s="14"/>
      <c r="E34" s="18"/>
      <c r="F34" s="18"/>
      <c r="G34" s="18"/>
      <c r="H34" s="19"/>
      <c r="I34" s="14"/>
      <c r="J34" s="14"/>
      <c r="K34" s="14"/>
      <c r="L34" s="14"/>
      <c r="M34" s="14"/>
      <c r="N34" s="14"/>
      <c r="O34" s="14"/>
      <c r="P34" s="14"/>
      <c r="Q34" s="11">
        <f t="shared" si="4"/>
        <v>0</v>
      </c>
      <c r="R34" s="11">
        <f t="shared" si="4"/>
        <v>0</v>
      </c>
      <c r="S34" s="14"/>
      <c r="T34" s="14"/>
      <c r="U34" s="11">
        <f t="shared" si="5"/>
        <v>0</v>
      </c>
      <c r="V34" s="11">
        <f t="shared" si="6"/>
        <v>0</v>
      </c>
    </row>
    <row r="35" spans="1:22" ht="15.75">
      <c r="A35" s="9" t="s">
        <v>66</v>
      </c>
      <c r="B35" s="21" t="s">
        <v>15</v>
      </c>
      <c r="C35" s="14"/>
      <c r="D35" s="14"/>
      <c r="E35" s="18"/>
      <c r="F35" s="18"/>
      <c r="G35" s="18"/>
      <c r="H35" s="19"/>
      <c r="I35" s="14"/>
      <c r="J35" s="14"/>
      <c r="K35" s="14"/>
      <c r="L35" s="14"/>
      <c r="M35" s="14"/>
      <c r="N35" s="14"/>
      <c r="O35" s="14"/>
      <c r="P35" s="14"/>
      <c r="Q35" s="11">
        <f t="shared" si="4"/>
        <v>0</v>
      </c>
      <c r="R35" s="11">
        <f t="shared" si="4"/>
        <v>0</v>
      </c>
      <c r="S35" s="14"/>
      <c r="T35" s="14"/>
      <c r="U35" s="11">
        <f t="shared" si="5"/>
        <v>0</v>
      </c>
      <c r="V35" s="11">
        <f t="shared" si="6"/>
        <v>0</v>
      </c>
    </row>
    <row r="36" spans="1:22" ht="15.75">
      <c r="A36" s="9" t="s">
        <v>65</v>
      </c>
      <c r="B36" s="20" t="s">
        <v>13</v>
      </c>
      <c r="C36" s="14"/>
      <c r="D36" s="14"/>
      <c r="E36" s="18"/>
      <c r="F36" s="18"/>
      <c r="G36" s="18"/>
      <c r="H36" s="19"/>
      <c r="I36" s="14"/>
      <c r="J36" s="14"/>
      <c r="K36" s="14"/>
      <c r="L36" s="14"/>
      <c r="M36" s="14"/>
      <c r="N36" s="14"/>
      <c r="O36" s="14"/>
      <c r="P36" s="14"/>
      <c r="Q36" s="11">
        <f t="shared" si="4"/>
        <v>0</v>
      </c>
      <c r="R36" s="11">
        <f t="shared" si="4"/>
        <v>0</v>
      </c>
      <c r="S36" s="14"/>
      <c r="T36" s="14"/>
      <c r="U36" s="11">
        <f t="shared" si="5"/>
        <v>0</v>
      </c>
      <c r="V36" s="11">
        <f t="shared" si="6"/>
        <v>0</v>
      </c>
    </row>
    <row r="37" spans="1:22" ht="15.75">
      <c r="A37" s="9" t="s">
        <v>64</v>
      </c>
      <c r="B37" s="21" t="s">
        <v>63</v>
      </c>
      <c r="C37" s="11">
        <f>IF(C61=0,0,C59-C38)</f>
        <v>0</v>
      </c>
      <c r="D37" s="11">
        <f>IF(D61=0,0,D59-D38)</f>
        <v>0</v>
      </c>
      <c r="E37" s="15">
        <f>IF(E61=0,0,E59-E38)</f>
        <v>0</v>
      </c>
      <c r="F37" s="15">
        <f>IF(F61=0,0,F59-F38)</f>
        <v>0</v>
      </c>
      <c r="G37" s="12" t="s">
        <v>41</v>
      </c>
      <c r="H37" s="13" t="s">
        <v>41</v>
      </c>
      <c r="I37" s="11">
        <f>IF(I61=0,0,I59-I38)</f>
        <v>0</v>
      </c>
      <c r="J37" s="13" t="s">
        <v>41</v>
      </c>
      <c r="K37" s="11">
        <f>IF(K61=0,0,K59-K38)</f>
        <v>0</v>
      </c>
      <c r="L37" s="13" t="s">
        <v>41</v>
      </c>
      <c r="M37" s="11">
        <f>IF(M61=0,0,M59-M38)</f>
        <v>0</v>
      </c>
      <c r="N37" s="13" t="s">
        <v>41</v>
      </c>
      <c r="O37" s="11">
        <f>IF(O61=0,0,O59-O38)</f>
        <v>0</v>
      </c>
      <c r="P37" s="13" t="s">
        <v>41</v>
      </c>
      <c r="Q37" s="11">
        <f>IF(Q61=0,0,Q59-Q38)</f>
        <v>0</v>
      </c>
      <c r="R37" s="13" t="s">
        <v>41</v>
      </c>
      <c r="S37" s="11">
        <f>IF(S61=0,0,S59-S38)</f>
        <v>0</v>
      </c>
      <c r="T37" s="13" t="s">
        <v>41</v>
      </c>
      <c r="U37" s="11">
        <f>IF(U61=0,0,U59-U38)</f>
        <v>0</v>
      </c>
      <c r="V37" s="13" t="s">
        <v>41</v>
      </c>
    </row>
    <row r="38" spans="1:22" ht="15.75">
      <c r="A38" s="9">
        <v>4</v>
      </c>
      <c r="B38" s="21" t="s">
        <v>62</v>
      </c>
      <c r="C38" s="11">
        <f>C39+C49</f>
        <v>0</v>
      </c>
      <c r="D38" s="11">
        <f>D39+D49</f>
        <v>0</v>
      </c>
      <c r="E38" s="15">
        <f>E39+E49</f>
        <v>0</v>
      </c>
      <c r="F38" s="15">
        <f>F39+F49</f>
        <v>0</v>
      </c>
      <c r="G38" s="12" t="s">
        <v>41</v>
      </c>
      <c r="H38" s="13" t="s">
        <v>41</v>
      </c>
      <c r="I38" s="11">
        <f>I39+I49</f>
        <v>0</v>
      </c>
      <c r="J38" s="13" t="s">
        <v>41</v>
      </c>
      <c r="K38" s="11">
        <f>K39+K49</f>
        <v>0</v>
      </c>
      <c r="L38" s="13" t="s">
        <v>41</v>
      </c>
      <c r="M38" s="11">
        <f>M39+M49</f>
        <v>0</v>
      </c>
      <c r="N38" s="13" t="s">
        <v>41</v>
      </c>
      <c r="O38" s="11">
        <f>O39+O49</f>
        <v>0</v>
      </c>
      <c r="P38" s="13" t="s">
        <v>41</v>
      </c>
      <c r="Q38" s="11">
        <f>Q39+Q49</f>
        <v>0</v>
      </c>
      <c r="R38" s="13" t="s">
        <v>41</v>
      </c>
      <c r="S38" s="11">
        <f>S39+S49</f>
        <v>0</v>
      </c>
      <c r="T38" s="13" t="s">
        <v>41</v>
      </c>
      <c r="U38" s="11">
        <f>U39+U49</f>
        <v>0</v>
      </c>
      <c r="V38" s="13" t="s">
        <v>41</v>
      </c>
    </row>
    <row r="39" spans="1:22" ht="15.75">
      <c r="A39" s="9" t="s">
        <v>61</v>
      </c>
      <c r="B39" s="21" t="s">
        <v>60</v>
      </c>
      <c r="C39" s="11">
        <f>C41+C43+C45+C47</f>
        <v>0</v>
      </c>
      <c r="D39" s="11">
        <f>D41+D43+D45+D47</f>
        <v>0</v>
      </c>
      <c r="E39" s="15">
        <f>E41+E43+E45+E47</f>
        <v>0</v>
      </c>
      <c r="F39" s="15">
        <f>F41+F43+F45+F47</f>
        <v>0</v>
      </c>
      <c r="G39" s="12" t="s">
        <v>41</v>
      </c>
      <c r="H39" s="13" t="s">
        <v>41</v>
      </c>
      <c r="I39" s="11">
        <f>I41+I43+I45+I47</f>
        <v>0</v>
      </c>
      <c r="J39" s="13" t="s">
        <v>41</v>
      </c>
      <c r="K39" s="11">
        <f>K41+K43+K45+K47</f>
        <v>0</v>
      </c>
      <c r="L39" s="13" t="s">
        <v>41</v>
      </c>
      <c r="M39" s="11">
        <f>M41+M43+M45+M47</f>
        <v>0</v>
      </c>
      <c r="N39" s="13" t="s">
        <v>41</v>
      </c>
      <c r="O39" s="11">
        <f>O41+O43+O45+O47</f>
        <v>0</v>
      </c>
      <c r="P39" s="13" t="s">
        <v>41</v>
      </c>
      <c r="Q39" s="11">
        <f>Q41+Q43+Q45+Q47</f>
        <v>0</v>
      </c>
      <c r="R39" s="13" t="s">
        <v>41</v>
      </c>
      <c r="S39" s="11">
        <f>S41+S43+S45+S47</f>
        <v>0</v>
      </c>
      <c r="T39" s="13" t="s">
        <v>41</v>
      </c>
      <c r="U39" s="11">
        <f>U41+U43+U45+U47</f>
        <v>0</v>
      </c>
      <c r="V39" s="13" t="s">
        <v>41</v>
      </c>
    </row>
    <row r="40" spans="1:22" ht="15.75">
      <c r="A40" s="9"/>
      <c r="B40" s="21" t="s">
        <v>25</v>
      </c>
      <c r="C40" s="25"/>
      <c r="D40" s="25"/>
      <c r="E40" s="12"/>
      <c r="F40" s="12"/>
      <c r="G40" s="12"/>
      <c r="H40" s="22"/>
      <c r="I40" s="25"/>
      <c r="J40" s="22"/>
      <c r="K40" s="25"/>
      <c r="L40" s="22"/>
      <c r="M40" s="25"/>
      <c r="N40" s="22"/>
      <c r="O40" s="25"/>
      <c r="P40" s="22"/>
      <c r="Q40" s="22"/>
      <c r="R40" s="22"/>
      <c r="S40" s="25"/>
      <c r="T40" s="22"/>
      <c r="U40" s="22"/>
      <c r="V40" s="22"/>
    </row>
    <row r="41" spans="1:22" ht="15.75">
      <c r="A41" s="9" t="s">
        <v>59</v>
      </c>
      <c r="B41" s="21" t="s">
        <v>58</v>
      </c>
      <c r="C41" s="14"/>
      <c r="D41" s="14"/>
      <c r="E41" s="18"/>
      <c r="F41" s="18"/>
      <c r="G41" s="12" t="s">
        <v>41</v>
      </c>
      <c r="H41" s="13" t="s">
        <v>41</v>
      </c>
      <c r="I41" s="14"/>
      <c r="J41" s="13" t="s">
        <v>41</v>
      </c>
      <c r="K41" s="14"/>
      <c r="L41" s="13" t="s">
        <v>41</v>
      </c>
      <c r="M41" s="14"/>
      <c r="N41" s="13" t="s">
        <v>41</v>
      </c>
      <c r="O41" s="14"/>
      <c r="P41" s="13" t="s">
        <v>41</v>
      </c>
      <c r="Q41" s="11">
        <f aca="true" t="shared" si="7" ref="Q41:Q48">I41+K41+M41+O41</f>
        <v>0</v>
      </c>
      <c r="R41" s="13" t="s">
        <v>41</v>
      </c>
      <c r="S41" s="14"/>
      <c r="T41" s="13" t="s">
        <v>41</v>
      </c>
      <c r="U41" s="11">
        <f aca="true" t="shared" si="8" ref="U41:U48">S41+Q41+C41+D41</f>
        <v>0</v>
      </c>
      <c r="V41" s="13" t="s">
        <v>41</v>
      </c>
    </row>
    <row r="42" spans="1:22" ht="15.75">
      <c r="A42" s="9" t="s">
        <v>57</v>
      </c>
      <c r="B42" s="21" t="s">
        <v>50</v>
      </c>
      <c r="C42" s="14"/>
      <c r="D42" s="14"/>
      <c r="E42" s="18"/>
      <c r="F42" s="18"/>
      <c r="G42" s="12" t="s">
        <v>41</v>
      </c>
      <c r="H42" s="13" t="s">
        <v>41</v>
      </c>
      <c r="I42" s="14"/>
      <c r="J42" s="13" t="s">
        <v>41</v>
      </c>
      <c r="K42" s="14"/>
      <c r="L42" s="13" t="s">
        <v>41</v>
      </c>
      <c r="M42" s="14"/>
      <c r="N42" s="13" t="s">
        <v>41</v>
      </c>
      <c r="O42" s="14"/>
      <c r="P42" s="13" t="s">
        <v>41</v>
      </c>
      <c r="Q42" s="11">
        <f t="shared" si="7"/>
        <v>0</v>
      </c>
      <c r="R42" s="13" t="s">
        <v>41</v>
      </c>
      <c r="S42" s="14"/>
      <c r="T42" s="13" t="s">
        <v>41</v>
      </c>
      <c r="U42" s="11">
        <f t="shared" si="8"/>
        <v>0</v>
      </c>
      <c r="V42" s="13" t="s">
        <v>41</v>
      </c>
    </row>
    <row r="43" spans="1:22" ht="15.75">
      <c r="A43" s="9" t="s">
        <v>56</v>
      </c>
      <c r="B43" s="21" t="s">
        <v>55</v>
      </c>
      <c r="C43" s="14"/>
      <c r="D43" s="14"/>
      <c r="E43" s="18"/>
      <c r="F43" s="18"/>
      <c r="G43" s="12" t="s">
        <v>41</v>
      </c>
      <c r="H43" s="13" t="s">
        <v>41</v>
      </c>
      <c r="I43" s="14"/>
      <c r="J43" s="13" t="s">
        <v>41</v>
      </c>
      <c r="K43" s="14"/>
      <c r="L43" s="13" t="s">
        <v>41</v>
      </c>
      <c r="M43" s="14"/>
      <c r="N43" s="13" t="s">
        <v>41</v>
      </c>
      <c r="O43" s="14"/>
      <c r="P43" s="13" t="s">
        <v>41</v>
      </c>
      <c r="Q43" s="11">
        <f t="shared" si="7"/>
        <v>0</v>
      </c>
      <c r="R43" s="13" t="s">
        <v>41</v>
      </c>
      <c r="S43" s="14"/>
      <c r="T43" s="13" t="s">
        <v>41</v>
      </c>
      <c r="U43" s="11">
        <f t="shared" si="8"/>
        <v>0</v>
      </c>
      <c r="V43" s="13" t="s">
        <v>41</v>
      </c>
    </row>
    <row r="44" spans="1:22" ht="15.75">
      <c r="A44" s="9" t="s">
        <v>54</v>
      </c>
      <c r="B44" s="21" t="s">
        <v>50</v>
      </c>
      <c r="C44" s="14"/>
      <c r="D44" s="14"/>
      <c r="E44" s="18"/>
      <c r="F44" s="18"/>
      <c r="G44" s="12" t="s">
        <v>41</v>
      </c>
      <c r="H44" s="13" t="s">
        <v>41</v>
      </c>
      <c r="I44" s="14"/>
      <c r="J44" s="13" t="s">
        <v>41</v>
      </c>
      <c r="K44" s="14"/>
      <c r="L44" s="13" t="s">
        <v>41</v>
      </c>
      <c r="M44" s="14"/>
      <c r="N44" s="13" t="s">
        <v>41</v>
      </c>
      <c r="O44" s="14"/>
      <c r="P44" s="13" t="s">
        <v>41</v>
      </c>
      <c r="Q44" s="11">
        <f t="shared" si="7"/>
        <v>0</v>
      </c>
      <c r="R44" s="13" t="s">
        <v>41</v>
      </c>
      <c r="S44" s="14"/>
      <c r="T44" s="13" t="s">
        <v>41</v>
      </c>
      <c r="U44" s="11">
        <f t="shared" si="8"/>
        <v>0</v>
      </c>
      <c r="V44" s="13" t="s">
        <v>41</v>
      </c>
    </row>
    <row r="45" spans="1:22" ht="15.75">
      <c r="A45" s="9"/>
      <c r="B45" s="21" t="s">
        <v>17</v>
      </c>
      <c r="C45" s="14"/>
      <c r="D45" s="14"/>
      <c r="E45" s="18"/>
      <c r="F45" s="18"/>
      <c r="G45" s="12" t="s">
        <v>41</v>
      </c>
      <c r="H45" s="13" t="s">
        <v>41</v>
      </c>
      <c r="I45" s="14"/>
      <c r="J45" s="13" t="s">
        <v>41</v>
      </c>
      <c r="K45" s="14"/>
      <c r="L45" s="13" t="s">
        <v>41</v>
      </c>
      <c r="M45" s="14"/>
      <c r="N45" s="13" t="s">
        <v>41</v>
      </c>
      <c r="O45" s="14"/>
      <c r="P45" s="13" t="s">
        <v>41</v>
      </c>
      <c r="Q45" s="11">
        <f t="shared" si="7"/>
        <v>0</v>
      </c>
      <c r="R45" s="13" t="s">
        <v>41</v>
      </c>
      <c r="S45" s="14"/>
      <c r="T45" s="13" t="s">
        <v>41</v>
      </c>
      <c r="U45" s="11">
        <f t="shared" si="8"/>
        <v>0</v>
      </c>
      <c r="V45" s="13" t="s">
        <v>41</v>
      </c>
    </row>
    <row r="46" spans="1:22" ht="15.75">
      <c r="A46" s="9"/>
      <c r="B46" s="21" t="s">
        <v>18</v>
      </c>
      <c r="C46" s="14"/>
      <c r="D46" s="14"/>
      <c r="E46" s="18"/>
      <c r="F46" s="18"/>
      <c r="G46" s="12" t="s">
        <v>41</v>
      </c>
      <c r="H46" s="13" t="s">
        <v>41</v>
      </c>
      <c r="I46" s="14"/>
      <c r="J46" s="13" t="s">
        <v>41</v>
      </c>
      <c r="K46" s="14"/>
      <c r="L46" s="13" t="s">
        <v>41</v>
      </c>
      <c r="M46" s="14"/>
      <c r="N46" s="13" t="s">
        <v>41</v>
      </c>
      <c r="O46" s="14"/>
      <c r="P46" s="13" t="s">
        <v>41</v>
      </c>
      <c r="Q46" s="11">
        <f t="shared" si="7"/>
        <v>0</v>
      </c>
      <c r="R46" s="13" t="s">
        <v>41</v>
      </c>
      <c r="S46" s="14"/>
      <c r="T46" s="13" t="s">
        <v>41</v>
      </c>
      <c r="U46" s="11">
        <f t="shared" si="8"/>
        <v>0</v>
      </c>
      <c r="V46" s="13" t="s">
        <v>41</v>
      </c>
    </row>
    <row r="47" spans="1:22" ht="15.75">
      <c r="A47" s="9" t="s">
        <v>53</v>
      </c>
      <c r="B47" s="21" t="s">
        <v>52</v>
      </c>
      <c r="C47" s="14"/>
      <c r="D47" s="14"/>
      <c r="E47" s="18"/>
      <c r="F47" s="18"/>
      <c r="G47" s="12" t="s">
        <v>41</v>
      </c>
      <c r="H47" s="13" t="s">
        <v>41</v>
      </c>
      <c r="I47" s="14"/>
      <c r="J47" s="13" t="s">
        <v>41</v>
      </c>
      <c r="K47" s="14"/>
      <c r="L47" s="13" t="s">
        <v>41</v>
      </c>
      <c r="M47" s="14"/>
      <c r="N47" s="13" t="s">
        <v>41</v>
      </c>
      <c r="O47" s="14"/>
      <c r="P47" s="13" t="s">
        <v>41</v>
      </c>
      <c r="Q47" s="11">
        <f t="shared" si="7"/>
        <v>0</v>
      </c>
      <c r="R47" s="13" t="s">
        <v>41</v>
      </c>
      <c r="S47" s="14"/>
      <c r="T47" s="13" t="s">
        <v>41</v>
      </c>
      <c r="U47" s="11">
        <f t="shared" si="8"/>
        <v>0</v>
      </c>
      <c r="V47" s="13" t="s">
        <v>41</v>
      </c>
    </row>
    <row r="48" spans="1:22" ht="15.75">
      <c r="A48" s="9" t="s">
        <v>51</v>
      </c>
      <c r="B48" s="21" t="s">
        <v>50</v>
      </c>
      <c r="C48" s="14"/>
      <c r="D48" s="14"/>
      <c r="E48" s="18"/>
      <c r="F48" s="18"/>
      <c r="G48" s="12" t="s">
        <v>41</v>
      </c>
      <c r="H48" s="13" t="s">
        <v>41</v>
      </c>
      <c r="I48" s="14"/>
      <c r="J48" s="13" t="s">
        <v>41</v>
      </c>
      <c r="K48" s="14"/>
      <c r="L48" s="13" t="s">
        <v>41</v>
      </c>
      <c r="M48" s="14"/>
      <c r="N48" s="13" t="s">
        <v>41</v>
      </c>
      <c r="O48" s="14"/>
      <c r="P48" s="13" t="s">
        <v>41</v>
      </c>
      <c r="Q48" s="11">
        <f t="shared" si="7"/>
        <v>0</v>
      </c>
      <c r="R48" s="13" t="s">
        <v>41</v>
      </c>
      <c r="S48" s="14"/>
      <c r="T48" s="13" t="s">
        <v>41</v>
      </c>
      <c r="U48" s="11">
        <f t="shared" si="8"/>
        <v>0</v>
      </c>
      <c r="V48" s="13" t="s">
        <v>41</v>
      </c>
    </row>
    <row r="49" spans="1:22" ht="15.75">
      <c r="A49" s="9" t="s">
        <v>49</v>
      </c>
      <c r="B49" s="21" t="s">
        <v>48</v>
      </c>
      <c r="C49" s="11">
        <f>C51+C53+C55+C57</f>
        <v>0</v>
      </c>
      <c r="D49" s="11">
        <f>D51+D53+D55+D57</f>
        <v>0</v>
      </c>
      <c r="E49" s="15">
        <f>E51+E53+E55+E57</f>
        <v>0</v>
      </c>
      <c r="F49" s="15">
        <f>F51+F53+F55+F57</f>
        <v>0</v>
      </c>
      <c r="G49" s="12" t="s">
        <v>41</v>
      </c>
      <c r="H49" s="13" t="s">
        <v>41</v>
      </c>
      <c r="I49" s="11">
        <f>I51+I53+I55+I57</f>
        <v>0</v>
      </c>
      <c r="J49" s="13" t="s">
        <v>41</v>
      </c>
      <c r="K49" s="11">
        <f>K51+K53+K55+K57</f>
        <v>0</v>
      </c>
      <c r="L49" s="13" t="s">
        <v>41</v>
      </c>
      <c r="M49" s="11">
        <f>M51+M53+M55+M57</f>
        <v>0</v>
      </c>
      <c r="N49" s="13" t="s">
        <v>41</v>
      </c>
      <c r="O49" s="11">
        <f>O51+O53+O55+O57</f>
        <v>0</v>
      </c>
      <c r="P49" s="13" t="s">
        <v>41</v>
      </c>
      <c r="Q49" s="11">
        <f>Q51+Q53+Q55+Q57</f>
        <v>0</v>
      </c>
      <c r="R49" s="13" t="s">
        <v>41</v>
      </c>
      <c r="S49" s="11">
        <f>S51+S53+S55+S57</f>
        <v>0</v>
      </c>
      <c r="T49" s="13" t="s">
        <v>41</v>
      </c>
      <c r="U49" s="11">
        <f>U51+U53+U55+U57</f>
        <v>0</v>
      </c>
      <c r="V49" s="13" t="s">
        <v>41</v>
      </c>
    </row>
    <row r="50" spans="1:22" ht="15.75">
      <c r="A50" s="9"/>
      <c r="B50" s="21" t="s">
        <v>25</v>
      </c>
      <c r="C50" s="14"/>
      <c r="D50" s="14"/>
      <c r="E50" s="18"/>
      <c r="F50" s="18"/>
      <c r="G50" s="12" t="s">
        <v>41</v>
      </c>
      <c r="H50" s="13" t="s">
        <v>41</v>
      </c>
      <c r="I50" s="14"/>
      <c r="J50" s="13" t="s">
        <v>41</v>
      </c>
      <c r="K50" s="14"/>
      <c r="L50" s="13" t="s">
        <v>41</v>
      </c>
      <c r="M50" s="14"/>
      <c r="N50" s="13" t="s">
        <v>41</v>
      </c>
      <c r="O50" s="14"/>
      <c r="P50" s="13" t="s">
        <v>41</v>
      </c>
      <c r="Q50" s="11">
        <f aca="true" t="shared" si="9" ref="Q50:Q58">I50+K50+M50+O50</f>
        <v>0</v>
      </c>
      <c r="R50" s="13" t="s">
        <v>41</v>
      </c>
      <c r="S50" s="14"/>
      <c r="T50" s="13" t="s">
        <v>41</v>
      </c>
      <c r="U50" s="11">
        <f aca="true" t="shared" si="10" ref="U50:U58">S50+Q50+C50+D50</f>
        <v>0</v>
      </c>
      <c r="V50" s="13" t="s">
        <v>41</v>
      </c>
    </row>
    <row r="51" spans="1:22" ht="15.75">
      <c r="A51" s="9"/>
      <c r="B51" s="21" t="s">
        <v>47</v>
      </c>
      <c r="C51" s="14"/>
      <c r="D51" s="14"/>
      <c r="E51" s="18"/>
      <c r="F51" s="18"/>
      <c r="G51" s="12" t="s">
        <v>41</v>
      </c>
      <c r="H51" s="13" t="s">
        <v>41</v>
      </c>
      <c r="I51" s="14"/>
      <c r="J51" s="13" t="s">
        <v>41</v>
      </c>
      <c r="K51" s="14"/>
      <c r="L51" s="13" t="s">
        <v>41</v>
      </c>
      <c r="M51" s="14"/>
      <c r="N51" s="13" t="s">
        <v>41</v>
      </c>
      <c r="O51" s="14"/>
      <c r="P51" s="13" t="s">
        <v>41</v>
      </c>
      <c r="Q51" s="11">
        <f t="shared" si="9"/>
        <v>0</v>
      </c>
      <c r="R51" s="13" t="s">
        <v>41</v>
      </c>
      <c r="S51" s="14"/>
      <c r="T51" s="13" t="s">
        <v>41</v>
      </c>
      <c r="U51" s="11">
        <f t="shared" si="10"/>
        <v>0</v>
      </c>
      <c r="V51" s="13" t="s">
        <v>41</v>
      </c>
    </row>
    <row r="52" spans="1:22" ht="15.75">
      <c r="A52" s="9"/>
      <c r="B52" s="21" t="s">
        <v>44</v>
      </c>
      <c r="C52" s="14"/>
      <c r="D52" s="14"/>
      <c r="E52" s="18"/>
      <c r="F52" s="18"/>
      <c r="G52" s="12" t="s">
        <v>41</v>
      </c>
      <c r="H52" s="13" t="s">
        <v>41</v>
      </c>
      <c r="I52" s="14"/>
      <c r="J52" s="13" t="s">
        <v>41</v>
      </c>
      <c r="K52" s="14"/>
      <c r="L52" s="13" t="s">
        <v>41</v>
      </c>
      <c r="M52" s="14"/>
      <c r="N52" s="13" t="s">
        <v>41</v>
      </c>
      <c r="O52" s="14"/>
      <c r="P52" s="13" t="s">
        <v>41</v>
      </c>
      <c r="Q52" s="11">
        <f t="shared" si="9"/>
        <v>0</v>
      </c>
      <c r="R52" s="13" t="s">
        <v>41</v>
      </c>
      <c r="S52" s="14"/>
      <c r="T52" s="13" t="s">
        <v>41</v>
      </c>
      <c r="U52" s="11">
        <f t="shared" si="10"/>
        <v>0</v>
      </c>
      <c r="V52" s="13" t="s">
        <v>41</v>
      </c>
    </row>
    <row r="53" spans="1:22" ht="15.75" hidden="1" outlineLevel="1">
      <c r="A53" s="9"/>
      <c r="B53" s="21" t="s">
        <v>46</v>
      </c>
      <c r="C53" s="14"/>
      <c r="D53" s="14"/>
      <c r="E53" s="18"/>
      <c r="F53" s="18"/>
      <c r="G53" s="12" t="s">
        <v>41</v>
      </c>
      <c r="H53" s="13" t="s">
        <v>41</v>
      </c>
      <c r="I53" s="14"/>
      <c r="J53" s="13" t="s">
        <v>41</v>
      </c>
      <c r="K53" s="14"/>
      <c r="L53" s="13" t="s">
        <v>41</v>
      </c>
      <c r="M53" s="14"/>
      <c r="N53" s="13" t="s">
        <v>41</v>
      </c>
      <c r="O53" s="14"/>
      <c r="P53" s="13" t="s">
        <v>41</v>
      </c>
      <c r="Q53" s="11">
        <f t="shared" si="9"/>
        <v>0</v>
      </c>
      <c r="R53" s="13" t="s">
        <v>41</v>
      </c>
      <c r="S53" s="14"/>
      <c r="T53" s="13" t="s">
        <v>41</v>
      </c>
      <c r="U53" s="11">
        <f t="shared" si="10"/>
        <v>0</v>
      </c>
      <c r="V53" s="13" t="s">
        <v>41</v>
      </c>
    </row>
    <row r="54" spans="1:22" ht="15.75" hidden="1" outlineLevel="1">
      <c r="A54" s="9"/>
      <c r="B54" s="21" t="s">
        <v>44</v>
      </c>
      <c r="C54" s="14"/>
      <c r="D54" s="14"/>
      <c r="E54" s="18"/>
      <c r="F54" s="18"/>
      <c r="G54" s="12" t="s">
        <v>41</v>
      </c>
      <c r="H54" s="13" t="s">
        <v>41</v>
      </c>
      <c r="I54" s="14"/>
      <c r="J54" s="13" t="s">
        <v>41</v>
      </c>
      <c r="K54" s="14"/>
      <c r="L54" s="13" t="s">
        <v>41</v>
      </c>
      <c r="M54" s="14"/>
      <c r="N54" s="13" t="s">
        <v>41</v>
      </c>
      <c r="O54" s="14"/>
      <c r="P54" s="13" t="s">
        <v>41</v>
      </c>
      <c r="Q54" s="11">
        <f t="shared" si="9"/>
        <v>0</v>
      </c>
      <c r="R54" s="13" t="s">
        <v>41</v>
      </c>
      <c r="S54" s="14"/>
      <c r="T54" s="13" t="s">
        <v>41</v>
      </c>
      <c r="U54" s="11">
        <f t="shared" si="10"/>
        <v>0</v>
      </c>
      <c r="V54" s="13" t="s">
        <v>41</v>
      </c>
    </row>
    <row r="55" spans="1:22" ht="15.75" hidden="1" outlineLevel="1">
      <c r="A55" s="9"/>
      <c r="B55" s="21" t="s">
        <v>18</v>
      </c>
      <c r="C55" s="14"/>
      <c r="D55" s="14"/>
      <c r="E55" s="18"/>
      <c r="F55" s="18"/>
      <c r="G55" s="12" t="s">
        <v>41</v>
      </c>
      <c r="H55" s="13" t="s">
        <v>41</v>
      </c>
      <c r="I55" s="14"/>
      <c r="J55" s="13" t="s">
        <v>41</v>
      </c>
      <c r="K55" s="14"/>
      <c r="L55" s="13" t="s">
        <v>41</v>
      </c>
      <c r="M55" s="14"/>
      <c r="N55" s="13" t="s">
        <v>41</v>
      </c>
      <c r="O55" s="14"/>
      <c r="P55" s="13" t="s">
        <v>41</v>
      </c>
      <c r="Q55" s="11">
        <f t="shared" si="9"/>
        <v>0</v>
      </c>
      <c r="R55" s="13" t="s">
        <v>41</v>
      </c>
      <c r="S55" s="14"/>
      <c r="T55" s="13" t="s">
        <v>41</v>
      </c>
      <c r="U55" s="11">
        <f t="shared" si="10"/>
        <v>0</v>
      </c>
      <c r="V55" s="13" t="s">
        <v>41</v>
      </c>
    </row>
    <row r="56" spans="1:22" ht="15.75" hidden="1" outlineLevel="1">
      <c r="A56" s="9"/>
      <c r="B56" s="21" t="s">
        <v>18</v>
      </c>
      <c r="C56" s="14"/>
      <c r="D56" s="14"/>
      <c r="E56" s="18"/>
      <c r="F56" s="18"/>
      <c r="G56" s="12" t="s">
        <v>41</v>
      </c>
      <c r="H56" s="13" t="s">
        <v>41</v>
      </c>
      <c r="I56" s="14"/>
      <c r="J56" s="13" t="s">
        <v>41</v>
      </c>
      <c r="K56" s="14"/>
      <c r="L56" s="13" t="s">
        <v>41</v>
      </c>
      <c r="M56" s="14"/>
      <c r="N56" s="13" t="s">
        <v>41</v>
      </c>
      <c r="O56" s="14"/>
      <c r="P56" s="13" t="s">
        <v>41</v>
      </c>
      <c r="Q56" s="11">
        <f t="shared" si="9"/>
        <v>0</v>
      </c>
      <c r="R56" s="13" t="s">
        <v>41</v>
      </c>
      <c r="S56" s="14"/>
      <c r="T56" s="13" t="s">
        <v>41</v>
      </c>
      <c r="U56" s="11">
        <f t="shared" si="10"/>
        <v>0</v>
      </c>
      <c r="V56" s="13" t="s">
        <v>41</v>
      </c>
    </row>
    <row r="57" spans="1:22" ht="15.75" hidden="1" outlineLevel="1">
      <c r="A57" s="9"/>
      <c r="B57" s="21" t="s">
        <v>45</v>
      </c>
      <c r="C57" s="14"/>
      <c r="D57" s="14"/>
      <c r="E57" s="18"/>
      <c r="F57" s="18"/>
      <c r="G57" s="12" t="s">
        <v>41</v>
      </c>
      <c r="H57" s="13" t="s">
        <v>41</v>
      </c>
      <c r="I57" s="14"/>
      <c r="J57" s="13" t="s">
        <v>41</v>
      </c>
      <c r="K57" s="14"/>
      <c r="L57" s="13" t="s">
        <v>41</v>
      </c>
      <c r="M57" s="14"/>
      <c r="N57" s="13" t="s">
        <v>41</v>
      </c>
      <c r="O57" s="14"/>
      <c r="P57" s="13" t="s">
        <v>41</v>
      </c>
      <c r="Q57" s="11">
        <f t="shared" si="9"/>
        <v>0</v>
      </c>
      <c r="R57" s="13" t="s">
        <v>41</v>
      </c>
      <c r="S57" s="14"/>
      <c r="T57" s="13" t="s">
        <v>41</v>
      </c>
      <c r="U57" s="11">
        <f t="shared" si="10"/>
        <v>0</v>
      </c>
      <c r="V57" s="13" t="s">
        <v>41</v>
      </c>
    </row>
    <row r="58" spans="1:22" ht="15.75" hidden="1" outlineLevel="1">
      <c r="A58" s="9"/>
      <c r="B58" s="21" t="s">
        <v>44</v>
      </c>
      <c r="C58" s="14"/>
      <c r="D58" s="14"/>
      <c r="E58" s="18"/>
      <c r="F58" s="18"/>
      <c r="G58" s="12" t="s">
        <v>41</v>
      </c>
      <c r="H58" s="13" t="s">
        <v>41</v>
      </c>
      <c r="I58" s="14"/>
      <c r="J58" s="13" t="s">
        <v>41</v>
      </c>
      <c r="K58" s="14"/>
      <c r="L58" s="13" t="s">
        <v>41</v>
      </c>
      <c r="M58" s="14"/>
      <c r="N58" s="13" t="s">
        <v>41</v>
      </c>
      <c r="O58" s="14"/>
      <c r="P58" s="13" t="s">
        <v>41</v>
      </c>
      <c r="Q58" s="11">
        <f t="shared" si="9"/>
        <v>0</v>
      </c>
      <c r="R58" s="13" t="s">
        <v>41</v>
      </c>
      <c r="S58" s="14"/>
      <c r="T58" s="13" t="s">
        <v>41</v>
      </c>
      <c r="U58" s="11">
        <f t="shared" si="10"/>
        <v>0</v>
      </c>
      <c r="V58" s="13" t="s">
        <v>41</v>
      </c>
    </row>
    <row r="59" spans="1:22" ht="15.75" collapsed="1">
      <c r="A59" s="9">
        <v>5</v>
      </c>
      <c r="B59" s="21" t="s">
        <v>43</v>
      </c>
      <c r="C59" s="11">
        <f>C60+C61</f>
        <v>0</v>
      </c>
      <c r="D59" s="11">
        <f>D60+D61</f>
        <v>0</v>
      </c>
      <c r="E59" s="15">
        <f>E60+E61</f>
        <v>0</v>
      </c>
      <c r="F59" s="15">
        <f>F60+F61</f>
        <v>0</v>
      </c>
      <c r="G59" s="12" t="s">
        <v>41</v>
      </c>
      <c r="H59" s="13" t="s">
        <v>41</v>
      </c>
      <c r="I59" s="11">
        <f>I60+I61</f>
        <v>0</v>
      </c>
      <c r="J59" s="13" t="s">
        <v>41</v>
      </c>
      <c r="K59" s="11">
        <f>K60+K61</f>
        <v>0</v>
      </c>
      <c r="L59" s="13" t="s">
        <v>41</v>
      </c>
      <c r="M59" s="11">
        <f>M60+M61</f>
        <v>0</v>
      </c>
      <c r="N59" s="13" t="s">
        <v>41</v>
      </c>
      <c r="O59" s="11">
        <f>O60+O61</f>
        <v>0</v>
      </c>
      <c r="P59" s="13" t="s">
        <v>41</v>
      </c>
      <c r="Q59" s="11">
        <f>Q60+Q61</f>
        <v>0</v>
      </c>
      <c r="R59" s="13" t="s">
        <v>41</v>
      </c>
      <c r="S59" s="11">
        <f>S60+S61</f>
        <v>0</v>
      </c>
      <c r="T59" s="13" t="s">
        <v>41</v>
      </c>
      <c r="U59" s="11">
        <f>U60+U61</f>
        <v>0</v>
      </c>
      <c r="V59" s="13" t="s">
        <v>41</v>
      </c>
    </row>
    <row r="60" spans="1:22" ht="15.75">
      <c r="A60" s="9">
        <v>6</v>
      </c>
      <c r="B60" s="21" t="s">
        <v>42</v>
      </c>
      <c r="C60" s="14"/>
      <c r="D60" s="14"/>
      <c r="E60" s="18"/>
      <c r="F60" s="18"/>
      <c r="G60" s="12" t="s">
        <v>41</v>
      </c>
      <c r="H60" s="13" t="s">
        <v>41</v>
      </c>
      <c r="I60" s="14"/>
      <c r="J60" s="13" t="s">
        <v>41</v>
      </c>
      <c r="K60" s="14"/>
      <c r="L60" s="13" t="s">
        <v>41</v>
      </c>
      <c r="M60" s="14"/>
      <c r="N60" s="13" t="s">
        <v>41</v>
      </c>
      <c r="O60" s="14"/>
      <c r="P60" s="13" t="s">
        <v>41</v>
      </c>
      <c r="Q60" s="11">
        <f>I60+K60+M60+O60</f>
        <v>0</v>
      </c>
      <c r="R60" s="13" t="s">
        <v>41</v>
      </c>
      <c r="S60" s="14"/>
      <c r="T60" s="13" t="s">
        <v>41</v>
      </c>
      <c r="U60" s="11">
        <f>S60+Q60+C60+D60</f>
        <v>0</v>
      </c>
      <c r="V60" s="13" t="s">
        <v>41</v>
      </c>
    </row>
    <row r="61" spans="1:22" ht="15.75">
      <c r="A61" s="9">
        <v>7</v>
      </c>
      <c r="B61" s="21" t="s">
        <v>40</v>
      </c>
      <c r="C61" s="11">
        <f>C62+C64+C66+C68+C70</f>
        <v>0</v>
      </c>
      <c r="D61" s="11">
        <f>D62+D64+D66+D68+D70</f>
        <v>0</v>
      </c>
      <c r="E61" s="15">
        <f>E62+E64+E66+E68+E70</f>
        <v>0</v>
      </c>
      <c r="F61" s="15">
        <f>F62+F64+F66+F68+F70</f>
        <v>0</v>
      </c>
      <c r="G61" s="12" t="s">
        <v>41</v>
      </c>
      <c r="H61" s="11">
        <f aca="true" t="shared" si="11" ref="H61:V61">H62+H64+H66+H68+H70</f>
        <v>0</v>
      </c>
      <c r="I61" s="11">
        <f t="shared" si="11"/>
        <v>0</v>
      </c>
      <c r="J61" s="11">
        <f t="shared" si="11"/>
        <v>0</v>
      </c>
      <c r="K61" s="11">
        <f t="shared" si="11"/>
        <v>0</v>
      </c>
      <c r="L61" s="11">
        <f t="shared" si="11"/>
        <v>0</v>
      </c>
      <c r="M61" s="11">
        <f t="shared" si="11"/>
        <v>0</v>
      </c>
      <c r="N61" s="11">
        <f t="shared" si="11"/>
        <v>0</v>
      </c>
      <c r="O61" s="11">
        <f t="shared" si="11"/>
        <v>0</v>
      </c>
      <c r="P61" s="11">
        <f t="shared" si="11"/>
        <v>0</v>
      </c>
      <c r="Q61" s="11">
        <f t="shared" si="11"/>
        <v>0</v>
      </c>
      <c r="R61" s="11">
        <f t="shared" si="11"/>
        <v>0</v>
      </c>
      <c r="S61" s="11">
        <f t="shared" si="11"/>
        <v>0</v>
      </c>
      <c r="T61" s="11">
        <f t="shared" si="11"/>
        <v>0</v>
      </c>
      <c r="U61" s="11">
        <f t="shared" si="11"/>
        <v>0</v>
      </c>
      <c r="V61" s="11">
        <f t="shared" si="11"/>
        <v>0</v>
      </c>
    </row>
    <row r="62" spans="1:22" ht="15.75">
      <c r="A62" s="17" t="s">
        <v>39</v>
      </c>
      <c r="B62" s="21" t="s">
        <v>38</v>
      </c>
      <c r="C62" s="14"/>
      <c r="D62" s="14"/>
      <c r="E62" s="18"/>
      <c r="F62" s="18"/>
      <c r="G62" s="18"/>
      <c r="H62" s="14"/>
      <c r="I62" s="14"/>
      <c r="J62" s="14"/>
      <c r="K62" s="14"/>
      <c r="L62" s="14"/>
      <c r="M62" s="14"/>
      <c r="N62" s="14"/>
      <c r="O62" s="14"/>
      <c r="P62" s="14"/>
      <c r="Q62" s="11">
        <f aca="true" t="shared" si="12" ref="Q62:R69">I62+K62+M62+O62</f>
        <v>0</v>
      </c>
      <c r="R62" s="11">
        <f t="shared" si="12"/>
        <v>0</v>
      </c>
      <c r="S62" s="14"/>
      <c r="T62" s="14"/>
      <c r="U62" s="11">
        <f aca="true" t="shared" si="13" ref="U62:U69">S62+Q62+C62+D62</f>
        <v>0</v>
      </c>
      <c r="V62" s="11">
        <f aca="true" t="shared" si="14" ref="V62:V69">T62+R62+H62</f>
        <v>0</v>
      </c>
    </row>
    <row r="63" spans="1:22" ht="15.75">
      <c r="A63" s="17" t="s">
        <v>37</v>
      </c>
      <c r="B63" s="21" t="s">
        <v>13</v>
      </c>
      <c r="C63" s="14"/>
      <c r="D63" s="14"/>
      <c r="E63" s="18"/>
      <c r="F63" s="18"/>
      <c r="G63" s="18"/>
      <c r="H63" s="14"/>
      <c r="I63" s="14"/>
      <c r="J63" s="14"/>
      <c r="K63" s="14"/>
      <c r="L63" s="14"/>
      <c r="M63" s="14"/>
      <c r="N63" s="14"/>
      <c r="O63" s="14"/>
      <c r="P63" s="14"/>
      <c r="Q63" s="11">
        <f t="shared" si="12"/>
        <v>0</v>
      </c>
      <c r="R63" s="11">
        <f t="shared" si="12"/>
        <v>0</v>
      </c>
      <c r="S63" s="14"/>
      <c r="T63" s="14"/>
      <c r="U63" s="11">
        <f t="shared" si="13"/>
        <v>0</v>
      </c>
      <c r="V63" s="11">
        <f t="shared" si="14"/>
        <v>0</v>
      </c>
    </row>
    <row r="64" spans="1:22" ht="15.75">
      <c r="A64" s="9" t="s">
        <v>36</v>
      </c>
      <c r="B64" s="21" t="s">
        <v>35</v>
      </c>
      <c r="C64" s="14"/>
      <c r="D64" s="14"/>
      <c r="E64" s="18"/>
      <c r="F64" s="18"/>
      <c r="G64" s="18"/>
      <c r="H64" s="14"/>
      <c r="I64" s="14"/>
      <c r="J64" s="14"/>
      <c r="K64" s="14"/>
      <c r="L64" s="14"/>
      <c r="M64" s="14"/>
      <c r="N64" s="14"/>
      <c r="O64" s="14"/>
      <c r="P64" s="14"/>
      <c r="Q64" s="11">
        <f t="shared" si="12"/>
        <v>0</v>
      </c>
      <c r="R64" s="11">
        <f t="shared" si="12"/>
        <v>0</v>
      </c>
      <c r="S64" s="14"/>
      <c r="T64" s="14"/>
      <c r="U64" s="11">
        <f t="shared" si="13"/>
        <v>0</v>
      </c>
      <c r="V64" s="11">
        <f t="shared" si="14"/>
        <v>0</v>
      </c>
    </row>
    <row r="65" spans="1:22" ht="15.75">
      <c r="A65" s="9" t="s">
        <v>34</v>
      </c>
      <c r="B65" s="21" t="s">
        <v>13</v>
      </c>
      <c r="C65" s="14"/>
      <c r="D65" s="14"/>
      <c r="E65" s="18"/>
      <c r="F65" s="18"/>
      <c r="G65" s="18"/>
      <c r="H65" s="14"/>
      <c r="I65" s="14"/>
      <c r="J65" s="14"/>
      <c r="K65" s="14"/>
      <c r="L65" s="14"/>
      <c r="M65" s="14"/>
      <c r="N65" s="14"/>
      <c r="O65" s="14"/>
      <c r="P65" s="14"/>
      <c r="Q65" s="11">
        <f t="shared" si="12"/>
        <v>0</v>
      </c>
      <c r="R65" s="11">
        <f t="shared" si="12"/>
        <v>0</v>
      </c>
      <c r="S65" s="14"/>
      <c r="T65" s="14"/>
      <c r="U65" s="11">
        <f t="shared" si="13"/>
        <v>0</v>
      </c>
      <c r="V65" s="11">
        <f t="shared" si="14"/>
        <v>0</v>
      </c>
    </row>
    <row r="66" spans="1:22" ht="63">
      <c r="A66" s="9" t="s">
        <v>33</v>
      </c>
      <c r="B66" s="21" t="s">
        <v>108</v>
      </c>
      <c r="C66" s="14"/>
      <c r="D66" s="14"/>
      <c r="E66" s="18"/>
      <c r="F66" s="18"/>
      <c r="G66" s="18"/>
      <c r="H66" s="14"/>
      <c r="I66" s="14"/>
      <c r="J66" s="14"/>
      <c r="K66" s="14"/>
      <c r="L66" s="14"/>
      <c r="M66" s="14"/>
      <c r="N66" s="14"/>
      <c r="O66" s="14"/>
      <c r="P66" s="14"/>
      <c r="Q66" s="11">
        <f t="shared" si="12"/>
        <v>0</v>
      </c>
      <c r="R66" s="11">
        <f t="shared" si="12"/>
        <v>0</v>
      </c>
      <c r="S66" s="14"/>
      <c r="T66" s="14"/>
      <c r="U66" s="11">
        <f t="shared" si="13"/>
        <v>0</v>
      </c>
      <c r="V66" s="11">
        <f t="shared" si="14"/>
        <v>0</v>
      </c>
    </row>
    <row r="67" spans="1:22" ht="15.75">
      <c r="A67" s="9" t="s">
        <v>32</v>
      </c>
      <c r="B67" s="21" t="s">
        <v>13</v>
      </c>
      <c r="C67" s="14"/>
      <c r="D67" s="14"/>
      <c r="E67" s="18"/>
      <c r="F67" s="18"/>
      <c r="G67" s="18"/>
      <c r="H67" s="14"/>
      <c r="I67" s="14"/>
      <c r="J67" s="14"/>
      <c r="K67" s="14"/>
      <c r="L67" s="14"/>
      <c r="M67" s="14"/>
      <c r="N67" s="14"/>
      <c r="O67" s="14"/>
      <c r="P67" s="14"/>
      <c r="Q67" s="11">
        <f t="shared" si="12"/>
        <v>0</v>
      </c>
      <c r="R67" s="11">
        <f t="shared" si="12"/>
        <v>0</v>
      </c>
      <c r="S67" s="14"/>
      <c r="T67" s="14"/>
      <c r="U67" s="11">
        <f t="shared" si="13"/>
        <v>0</v>
      </c>
      <c r="V67" s="11">
        <f t="shared" si="14"/>
        <v>0</v>
      </c>
    </row>
    <row r="68" spans="1:22" ht="15.75">
      <c r="A68" s="9" t="s">
        <v>31</v>
      </c>
      <c r="B68" s="21" t="s">
        <v>30</v>
      </c>
      <c r="C68" s="14"/>
      <c r="D68" s="14"/>
      <c r="E68" s="18"/>
      <c r="F68" s="18"/>
      <c r="G68" s="18"/>
      <c r="H68" s="14"/>
      <c r="I68" s="14"/>
      <c r="J68" s="14"/>
      <c r="K68" s="14"/>
      <c r="L68" s="14"/>
      <c r="M68" s="14"/>
      <c r="N68" s="14"/>
      <c r="O68" s="14"/>
      <c r="P68" s="14"/>
      <c r="Q68" s="11">
        <f t="shared" si="12"/>
        <v>0</v>
      </c>
      <c r="R68" s="11">
        <f t="shared" si="12"/>
        <v>0</v>
      </c>
      <c r="S68" s="14"/>
      <c r="T68" s="14"/>
      <c r="U68" s="11">
        <f t="shared" si="13"/>
        <v>0</v>
      </c>
      <c r="V68" s="11">
        <f t="shared" si="14"/>
        <v>0</v>
      </c>
    </row>
    <row r="69" spans="1:22" ht="15.75">
      <c r="A69" s="9" t="s">
        <v>29</v>
      </c>
      <c r="B69" s="20" t="s">
        <v>13</v>
      </c>
      <c r="C69" s="14"/>
      <c r="D69" s="14"/>
      <c r="E69" s="18"/>
      <c r="F69" s="18"/>
      <c r="G69" s="18"/>
      <c r="H69" s="14"/>
      <c r="I69" s="14"/>
      <c r="J69" s="14"/>
      <c r="K69" s="14"/>
      <c r="L69" s="14"/>
      <c r="M69" s="14"/>
      <c r="N69" s="14"/>
      <c r="O69" s="14"/>
      <c r="P69" s="14"/>
      <c r="Q69" s="11">
        <f t="shared" si="12"/>
        <v>0</v>
      </c>
      <c r="R69" s="11">
        <f t="shared" si="12"/>
        <v>0</v>
      </c>
      <c r="S69" s="14"/>
      <c r="T69" s="14"/>
      <c r="U69" s="11">
        <f t="shared" si="13"/>
        <v>0</v>
      </c>
      <c r="V69" s="11">
        <f t="shared" si="14"/>
        <v>0</v>
      </c>
    </row>
    <row r="70" spans="1:22" ht="15.75">
      <c r="A70" s="9" t="s">
        <v>28</v>
      </c>
      <c r="B70" s="21" t="s">
        <v>27</v>
      </c>
      <c r="C70" s="11">
        <f>C73+C75+C77+C79</f>
        <v>0</v>
      </c>
      <c r="D70" s="11">
        <f>D73+D75+D77+D79</f>
        <v>0</v>
      </c>
      <c r="E70" s="15">
        <f aca="true" t="shared" si="15" ref="E70:V71">E73+E75+E77+E79</f>
        <v>0</v>
      </c>
      <c r="F70" s="15">
        <f t="shared" si="15"/>
        <v>0</v>
      </c>
      <c r="G70" s="15">
        <f t="shared" si="15"/>
        <v>0</v>
      </c>
      <c r="H70" s="11">
        <f t="shared" si="15"/>
        <v>0</v>
      </c>
      <c r="I70" s="11">
        <f t="shared" si="15"/>
        <v>0</v>
      </c>
      <c r="J70" s="11">
        <f t="shared" si="15"/>
        <v>0</v>
      </c>
      <c r="K70" s="11">
        <f t="shared" si="15"/>
        <v>0</v>
      </c>
      <c r="L70" s="11">
        <f t="shared" si="15"/>
        <v>0</v>
      </c>
      <c r="M70" s="11">
        <f t="shared" si="15"/>
        <v>0</v>
      </c>
      <c r="N70" s="11">
        <f t="shared" si="15"/>
        <v>0</v>
      </c>
      <c r="O70" s="11">
        <f t="shared" si="15"/>
        <v>0</v>
      </c>
      <c r="P70" s="11">
        <f t="shared" si="15"/>
        <v>0</v>
      </c>
      <c r="Q70" s="11">
        <f t="shared" si="15"/>
        <v>0</v>
      </c>
      <c r="R70" s="11">
        <f t="shared" si="15"/>
        <v>0</v>
      </c>
      <c r="S70" s="11">
        <f t="shared" si="15"/>
        <v>0</v>
      </c>
      <c r="T70" s="11">
        <f t="shared" si="15"/>
        <v>0</v>
      </c>
      <c r="U70" s="11">
        <f t="shared" si="15"/>
        <v>0</v>
      </c>
      <c r="V70" s="11">
        <f t="shared" si="15"/>
        <v>0</v>
      </c>
    </row>
    <row r="71" spans="1:22" ht="15.75">
      <c r="A71" s="9" t="s">
        <v>26</v>
      </c>
      <c r="B71" s="20" t="s">
        <v>13</v>
      </c>
      <c r="C71" s="11">
        <f>C74+C76+C78+C80</f>
        <v>0</v>
      </c>
      <c r="D71" s="11">
        <f>D74+D76+D78+D80</f>
        <v>0</v>
      </c>
      <c r="E71" s="15">
        <f t="shared" si="15"/>
        <v>0</v>
      </c>
      <c r="F71" s="15">
        <f t="shared" si="15"/>
        <v>0</v>
      </c>
      <c r="G71" s="15">
        <f t="shared" si="15"/>
        <v>0</v>
      </c>
      <c r="H71" s="11">
        <f t="shared" si="15"/>
        <v>0</v>
      </c>
      <c r="I71" s="11">
        <f t="shared" si="15"/>
        <v>0</v>
      </c>
      <c r="J71" s="11">
        <f t="shared" si="15"/>
        <v>0</v>
      </c>
      <c r="K71" s="11">
        <f t="shared" si="15"/>
        <v>0</v>
      </c>
      <c r="L71" s="11">
        <f t="shared" si="15"/>
        <v>0</v>
      </c>
      <c r="M71" s="11">
        <f t="shared" si="15"/>
        <v>0</v>
      </c>
      <c r="N71" s="11">
        <f t="shared" si="15"/>
        <v>0</v>
      </c>
      <c r="O71" s="11">
        <f t="shared" si="15"/>
        <v>0</v>
      </c>
      <c r="P71" s="11">
        <f t="shared" si="15"/>
        <v>0</v>
      </c>
      <c r="Q71" s="11">
        <f t="shared" si="15"/>
        <v>0</v>
      </c>
      <c r="R71" s="11">
        <f t="shared" si="15"/>
        <v>0</v>
      </c>
      <c r="S71" s="11">
        <f t="shared" si="15"/>
        <v>0</v>
      </c>
      <c r="T71" s="11">
        <f t="shared" si="15"/>
        <v>0</v>
      </c>
      <c r="U71" s="11">
        <f t="shared" si="15"/>
        <v>0</v>
      </c>
      <c r="V71" s="11">
        <f t="shared" si="15"/>
        <v>0</v>
      </c>
    </row>
    <row r="72" spans="1:22" ht="15.75">
      <c r="A72" s="9"/>
      <c r="B72" s="21" t="s">
        <v>25</v>
      </c>
      <c r="C72" s="25"/>
      <c r="D72" s="25"/>
      <c r="E72" s="26"/>
      <c r="F72" s="26"/>
      <c r="G72" s="26"/>
      <c r="H72" s="25"/>
      <c r="I72" s="25"/>
      <c r="J72" s="25"/>
      <c r="K72" s="25"/>
      <c r="L72" s="25"/>
      <c r="M72" s="25"/>
      <c r="N72" s="25"/>
      <c r="O72" s="25"/>
      <c r="P72" s="25"/>
      <c r="Q72" s="22"/>
      <c r="R72" s="25"/>
      <c r="S72" s="25"/>
      <c r="T72" s="25"/>
      <c r="U72" s="22"/>
      <c r="V72" s="22"/>
    </row>
    <row r="73" spans="1:22" ht="15.75">
      <c r="A73" s="9" t="s">
        <v>24</v>
      </c>
      <c r="B73" s="21" t="s">
        <v>23</v>
      </c>
      <c r="C73" s="14"/>
      <c r="D73" s="14"/>
      <c r="E73" s="18"/>
      <c r="F73" s="18"/>
      <c r="G73" s="18"/>
      <c r="H73" s="14"/>
      <c r="I73" s="14"/>
      <c r="J73" s="14"/>
      <c r="K73" s="14"/>
      <c r="L73" s="14"/>
      <c r="M73" s="14"/>
      <c r="N73" s="14"/>
      <c r="O73" s="14"/>
      <c r="P73" s="14"/>
      <c r="Q73" s="11">
        <f aca="true" t="shared" si="16" ref="Q73:R80">I73+K73+M73+O73</f>
        <v>0</v>
      </c>
      <c r="R73" s="11">
        <f t="shared" si="16"/>
        <v>0</v>
      </c>
      <c r="S73" s="14"/>
      <c r="T73" s="14"/>
      <c r="U73" s="11">
        <f aca="true" t="shared" si="17" ref="U73:U80">S73+Q73+C73+D73</f>
        <v>0</v>
      </c>
      <c r="V73" s="11">
        <f aca="true" t="shared" si="18" ref="V73:V80">T73+R73+H73</f>
        <v>0</v>
      </c>
    </row>
    <row r="74" spans="1:22" ht="15.75">
      <c r="A74" s="9" t="s">
        <v>22</v>
      </c>
      <c r="B74" s="20" t="s">
        <v>13</v>
      </c>
      <c r="C74" s="14"/>
      <c r="D74" s="14"/>
      <c r="E74" s="18"/>
      <c r="F74" s="18"/>
      <c r="G74" s="18"/>
      <c r="H74" s="14"/>
      <c r="I74" s="14"/>
      <c r="J74" s="14"/>
      <c r="K74" s="14"/>
      <c r="L74" s="14"/>
      <c r="M74" s="14"/>
      <c r="N74" s="14"/>
      <c r="O74" s="14"/>
      <c r="P74" s="14"/>
      <c r="Q74" s="11">
        <f t="shared" si="16"/>
        <v>0</v>
      </c>
      <c r="R74" s="11">
        <f t="shared" si="16"/>
        <v>0</v>
      </c>
      <c r="S74" s="14"/>
      <c r="T74" s="14"/>
      <c r="U74" s="11">
        <f t="shared" si="17"/>
        <v>0</v>
      </c>
      <c r="V74" s="11">
        <f t="shared" si="18"/>
        <v>0</v>
      </c>
    </row>
    <row r="75" spans="1:22" ht="15.75">
      <c r="A75" s="24" t="s">
        <v>21</v>
      </c>
      <c r="B75" s="21" t="s">
        <v>20</v>
      </c>
      <c r="C75" s="14"/>
      <c r="D75" s="14"/>
      <c r="E75" s="18"/>
      <c r="F75" s="18"/>
      <c r="G75" s="18"/>
      <c r="H75" s="14"/>
      <c r="I75" s="14"/>
      <c r="J75" s="14"/>
      <c r="K75" s="14"/>
      <c r="L75" s="14"/>
      <c r="M75" s="14"/>
      <c r="N75" s="14"/>
      <c r="O75" s="14"/>
      <c r="P75" s="14"/>
      <c r="Q75" s="11">
        <f t="shared" si="16"/>
        <v>0</v>
      </c>
      <c r="R75" s="11">
        <f t="shared" si="16"/>
        <v>0</v>
      </c>
      <c r="S75" s="14"/>
      <c r="T75" s="14"/>
      <c r="U75" s="11">
        <f t="shared" si="17"/>
        <v>0</v>
      </c>
      <c r="V75" s="11">
        <f t="shared" si="18"/>
        <v>0</v>
      </c>
    </row>
    <row r="76" spans="1:22" ht="15.75">
      <c r="A76" s="9" t="s">
        <v>19</v>
      </c>
      <c r="B76" s="20" t="s">
        <v>13</v>
      </c>
      <c r="C76" s="14"/>
      <c r="D76" s="14"/>
      <c r="E76" s="18"/>
      <c r="F76" s="18"/>
      <c r="G76" s="18"/>
      <c r="H76" s="14"/>
      <c r="I76" s="14"/>
      <c r="J76" s="14"/>
      <c r="K76" s="14"/>
      <c r="L76" s="14"/>
      <c r="M76" s="14"/>
      <c r="N76" s="14"/>
      <c r="O76" s="14"/>
      <c r="P76" s="14"/>
      <c r="Q76" s="11">
        <f t="shared" si="16"/>
        <v>0</v>
      </c>
      <c r="R76" s="11">
        <f t="shared" si="16"/>
        <v>0</v>
      </c>
      <c r="S76" s="14"/>
      <c r="T76" s="14"/>
      <c r="U76" s="11">
        <f t="shared" si="17"/>
        <v>0</v>
      </c>
      <c r="V76" s="11">
        <f t="shared" si="18"/>
        <v>0</v>
      </c>
    </row>
    <row r="77" spans="1:22" ht="15.75" hidden="1" outlineLevel="1">
      <c r="A77" s="9"/>
      <c r="B77" s="21" t="s">
        <v>18</v>
      </c>
      <c r="C77" s="14"/>
      <c r="D77" s="14"/>
      <c r="E77" s="18"/>
      <c r="F77" s="18"/>
      <c r="G77" s="18"/>
      <c r="H77" s="14"/>
      <c r="I77" s="14"/>
      <c r="J77" s="14"/>
      <c r="K77" s="14"/>
      <c r="L77" s="14"/>
      <c r="M77" s="14"/>
      <c r="N77" s="14"/>
      <c r="O77" s="14"/>
      <c r="P77" s="14"/>
      <c r="Q77" s="11">
        <f t="shared" si="16"/>
        <v>0</v>
      </c>
      <c r="R77" s="11">
        <f t="shared" si="16"/>
        <v>0</v>
      </c>
      <c r="S77" s="14"/>
      <c r="T77" s="14"/>
      <c r="U77" s="11">
        <f t="shared" si="17"/>
        <v>0</v>
      </c>
      <c r="V77" s="11">
        <f t="shared" si="18"/>
        <v>0</v>
      </c>
    </row>
    <row r="78" spans="1:22" ht="15.75" hidden="1" outlineLevel="1">
      <c r="A78" s="9"/>
      <c r="B78" s="21" t="s">
        <v>17</v>
      </c>
      <c r="C78" s="14"/>
      <c r="D78" s="14"/>
      <c r="E78" s="18"/>
      <c r="F78" s="18"/>
      <c r="G78" s="18"/>
      <c r="H78" s="14"/>
      <c r="I78" s="14"/>
      <c r="J78" s="14"/>
      <c r="K78" s="14"/>
      <c r="L78" s="14"/>
      <c r="M78" s="14"/>
      <c r="N78" s="14"/>
      <c r="O78" s="14"/>
      <c r="P78" s="14"/>
      <c r="Q78" s="11">
        <f t="shared" si="16"/>
        <v>0</v>
      </c>
      <c r="R78" s="11">
        <f t="shared" si="16"/>
        <v>0</v>
      </c>
      <c r="S78" s="14"/>
      <c r="T78" s="14"/>
      <c r="U78" s="11">
        <f t="shared" si="17"/>
        <v>0</v>
      </c>
      <c r="V78" s="11">
        <f t="shared" si="18"/>
        <v>0</v>
      </c>
    </row>
    <row r="79" spans="1:22" ht="15.75" hidden="1" outlineLevel="1">
      <c r="A79" s="9" t="s">
        <v>16</v>
      </c>
      <c r="B79" s="21" t="s">
        <v>15</v>
      </c>
      <c r="C79" s="14"/>
      <c r="D79" s="14"/>
      <c r="E79" s="18"/>
      <c r="F79" s="18"/>
      <c r="G79" s="18"/>
      <c r="H79" s="14"/>
      <c r="I79" s="14"/>
      <c r="J79" s="14"/>
      <c r="K79" s="14"/>
      <c r="L79" s="14"/>
      <c r="M79" s="14"/>
      <c r="N79" s="14"/>
      <c r="O79" s="14"/>
      <c r="P79" s="14"/>
      <c r="Q79" s="11">
        <f t="shared" si="16"/>
        <v>0</v>
      </c>
      <c r="R79" s="11">
        <f t="shared" si="16"/>
        <v>0</v>
      </c>
      <c r="S79" s="14"/>
      <c r="T79" s="14"/>
      <c r="U79" s="11">
        <f t="shared" si="17"/>
        <v>0</v>
      </c>
      <c r="V79" s="11">
        <f t="shared" si="18"/>
        <v>0</v>
      </c>
    </row>
    <row r="80" spans="1:22" ht="15.75" hidden="1" outlineLevel="1">
      <c r="A80" s="9" t="s">
        <v>14</v>
      </c>
      <c r="B80" s="20" t="s">
        <v>13</v>
      </c>
      <c r="C80" s="14"/>
      <c r="D80" s="14"/>
      <c r="E80" s="18"/>
      <c r="F80" s="18"/>
      <c r="G80" s="18"/>
      <c r="H80" s="14"/>
      <c r="I80" s="14"/>
      <c r="J80" s="14"/>
      <c r="K80" s="14"/>
      <c r="L80" s="14"/>
      <c r="M80" s="14"/>
      <c r="N80" s="14"/>
      <c r="O80" s="14"/>
      <c r="P80" s="14"/>
      <c r="Q80" s="11">
        <f t="shared" si="16"/>
        <v>0</v>
      </c>
      <c r="R80" s="11">
        <f t="shared" si="16"/>
        <v>0</v>
      </c>
      <c r="S80" s="14"/>
      <c r="T80" s="14"/>
      <c r="U80" s="11">
        <f t="shared" si="17"/>
        <v>0</v>
      </c>
      <c r="V80" s="11">
        <f t="shared" si="18"/>
        <v>0</v>
      </c>
    </row>
    <row r="81" spans="1:21" ht="15.75" collapsed="1">
      <c r="A81" s="27"/>
      <c r="B81" s="28" t="s">
        <v>12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</row>
    <row r="82" spans="2:12" ht="15.75">
      <c r="B82" s="30"/>
      <c r="K82" s="31" t="s">
        <v>11</v>
      </c>
      <c r="L82" s="31"/>
    </row>
    <row r="83" spans="2:12" ht="15.75">
      <c r="B83" s="30"/>
      <c r="K83" s="31"/>
      <c r="L83" s="31"/>
    </row>
    <row r="84" spans="2:22" ht="15" customHeight="1">
      <c r="B84" s="55" t="s">
        <v>10</v>
      </c>
      <c r="C84" s="55"/>
      <c r="D84" s="32"/>
      <c r="E84" s="32"/>
      <c r="F84" s="32"/>
      <c r="G84" s="32"/>
      <c r="H84" s="32"/>
      <c r="I84" s="32"/>
      <c r="J84" s="32"/>
      <c r="K84" s="52" t="s">
        <v>7</v>
      </c>
      <c r="L84" s="52"/>
      <c r="M84" s="52"/>
      <c r="N84" s="4"/>
      <c r="O84" s="52"/>
      <c r="P84" s="52"/>
      <c r="Q84" s="52"/>
      <c r="R84" s="4"/>
      <c r="S84" s="52" t="s">
        <v>9</v>
      </c>
      <c r="T84" s="52"/>
      <c r="U84" s="52"/>
      <c r="V84" s="52"/>
    </row>
    <row r="85" spans="2:22" ht="15.75">
      <c r="B85" s="33"/>
      <c r="C85" s="50"/>
      <c r="D85" s="50"/>
      <c r="E85" s="50"/>
      <c r="F85" s="50"/>
      <c r="G85" s="50"/>
      <c r="H85" s="50"/>
      <c r="I85" s="50"/>
      <c r="J85" s="50"/>
      <c r="K85" s="53" t="s">
        <v>5</v>
      </c>
      <c r="L85" s="53"/>
      <c r="M85" s="53"/>
      <c r="N85" s="50"/>
      <c r="O85" s="53"/>
      <c r="P85" s="53"/>
      <c r="Q85" s="53"/>
      <c r="R85" s="50"/>
      <c r="S85" s="56" t="s">
        <v>4</v>
      </c>
      <c r="T85" s="56"/>
      <c r="U85" s="56"/>
      <c r="V85" s="56"/>
    </row>
    <row r="86" spans="2:14" ht="15">
      <c r="B86" s="52" t="s">
        <v>8</v>
      </c>
      <c r="C86" s="52"/>
      <c r="D86" s="4"/>
      <c r="E86" s="4"/>
      <c r="F86" s="4"/>
      <c r="G86" s="4"/>
      <c r="H86" s="4"/>
      <c r="I86" s="4"/>
      <c r="J86" s="4"/>
      <c r="K86" s="33"/>
      <c r="L86" s="33"/>
      <c r="M86" s="33"/>
      <c r="N86" s="33"/>
    </row>
    <row r="87" spans="2:22" ht="15" customHeight="1">
      <c r="B87" s="52"/>
      <c r="C87" s="52"/>
      <c r="D87" s="4"/>
      <c r="E87" s="4"/>
      <c r="F87" s="4"/>
      <c r="G87" s="4"/>
      <c r="H87" s="4"/>
      <c r="I87" s="4"/>
      <c r="J87" s="4"/>
      <c r="K87" s="52" t="s">
        <v>7</v>
      </c>
      <c r="L87" s="52"/>
      <c r="M87" s="52"/>
      <c r="N87" s="4"/>
      <c r="S87" s="52" t="s">
        <v>6</v>
      </c>
      <c r="T87" s="52"/>
      <c r="U87" s="52"/>
      <c r="V87" s="52"/>
    </row>
    <row r="88" spans="2:22" ht="15.75" customHeight="1">
      <c r="B88" s="53"/>
      <c r="C88" s="53"/>
      <c r="D88" s="50"/>
      <c r="E88" s="50"/>
      <c r="F88" s="50"/>
      <c r="G88" s="50"/>
      <c r="H88" s="50"/>
      <c r="I88" s="50"/>
      <c r="J88" s="50"/>
      <c r="K88" s="53" t="s">
        <v>5</v>
      </c>
      <c r="L88" s="53"/>
      <c r="M88" s="53"/>
      <c r="N88" s="50"/>
      <c r="S88" s="53" t="s">
        <v>4</v>
      </c>
      <c r="T88" s="53"/>
      <c r="U88" s="53"/>
      <c r="V88" s="53"/>
    </row>
    <row r="89" spans="2:23" ht="15.75">
      <c r="B89" s="52" t="s">
        <v>3</v>
      </c>
      <c r="C89" s="52"/>
      <c r="D89" s="4"/>
      <c r="E89" s="4"/>
      <c r="F89" s="4"/>
      <c r="G89" s="4"/>
      <c r="H89" s="4"/>
      <c r="I89" s="33"/>
      <c r="J89" s="33"/>
      <c r="K89" s="52" t="s">
        <v>2</v>
      </c>
      <c r="L89" s="52"/>
      <c r="M89" s="52"/>
      <c r="N89" s="4"/>
      <c r="O89" s="31"/>
      <c r="P89" s="31"/>
      <c r="Q89" s="31"/>
      <c r="R89" s="31"/>
      <c r="V89" s="36"/>
      <c r="W89" s="36"/>
    </row>
    <row r="90" spans="2:23" ht="15.75">
      <c r="B90" s="53" t="s">
        <v>1</v>
      </c>
      <c r="C90" s="53"/>
      <c r="D90" s="50"/>
      <c r="E90" s="50"/>
      <c r="F90" s="50"/>
      <c r="G90" s="50"/>
      <c r="H90" s="50"/>
      <c r="I90" s="37"/>
      <c r="J90" s="37"/>
      <c r="K90" s="53" t="s">
        <v>0</v>
      </c>
      <c r="L90" s="53"/>
      <c r="M90" s="53"/>
      <c r="N90" s="50"/>
      <c r="O90" s="54"/>
      <c r="P90" s="54"/>
      <c r="Q90" s="54"/>
      <c r="R90" s="38"/>
      <c r="V90" s="54"/>
      <c r="W90" s="54"/>
    </row>
    <row r="95" spans="7:8" ht="15.75">
      <c r="G95" s="39"/>
      <c r="H95" s="39"/>
    </row>
  </sheetData>
  <sheetProtection/>
  <mergeCells count="43">
    <mergeCell ref="T1:V1"/>
    <mergeCell ref="T2:V2"/>
    <mergeCell ref="T3:V3"/>
    <mergeCell ref="T4:V4"/>
    <mergeCell ref="T5:V5"/>
    <mergeCell ref="T6:V6"/>
    <mergeCell ref="A7:U7"/>
    <mergeCell ref="A9:A10"/>
    <mergeCell ref="B9:B10"/>
    <mergeCell ref="C9:V10"/>
    <mergeCell ref="A11:A14"/>
    <mergeCell ref="B11:B14"/>
    <mergeCell ref="C11:H11"/>
    <mergeCell ref="I11:R11"/>
    <mergeCell ref="S11:T12"/>
    <mergeCell ref="U11:V12"/>
    <mergeCell ref="D12:G12"/>
    <mergeCell ref="I12:J12"/>
    <mergeCell ref="K12:L12"/>
    <mergeCell ref="M12:N12"/>
    <mergeCell ref="O12:P12"/>
    <mergeCell ref="Q12:R12"/>
    <mergeCell ref="C13:G13"/>
    <mergeCell ref="B84:C84"/>
    <mergeCell ref="K84:M84"/>
    <mergeCell ref="O84:Q84"/>
    <mergeCell ref="S84:V84"/>
    <mergeCell ref="K85:M85"/>
    <mergeCell ref="O85:Q85"/>
    <mergeCell ref="S85:V85"/>
    <mergeCell ref="B86:C86"/>
    <mergeCell ref="B87:C87"/>
    <mergeCell ref="K87:M87"/>
    <mergeCell ref="S87:V87"/>
    <mergeCell ref="B88:C88"/>
    <mergeCell ref="K88:M88"/>
    <mergeCell ref="S88:V88"/>
    <mergeCell ref="B89:C89"/>
    <mergeCell ref="K89:M89"/>
    <mergeCell ref="B90:C90"/>
    <mergeCell ref="K90:M90"/>
    <mergeCell ref="O90:Q90"/>
    <mergeCell ref="V90:W9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95"/>
  <sheetViews>
    <sheetView zoomScale="70" zoomScaleNormal="70" zoomScalePageLayoutView="0" workbookViewId="0" topLeftCell="A10">
      <selection activeCell="C25" sqref="C25"/>
    </sheetView>
  </sheetViews>
  <sheetFormatPr defaultColWidth="9.00390625" defaultRowHeight="12.75" outlineLevelRow="1" outlineLevelCol="1"/>
  <cols>
    <col min="1" max="1" width="7.875" style="1" customWidth="1"/>
    <col min="2" max="2" width="90.125" style="1" customWidth="1"/>
    <col min="3" max="3" width="13.875" style="1" customWidth="1"/>
    <col min="4" max="6" width="13.875" style="1" hidden="1" customWidth="1" outlineLevel="1"/>
    <col min="7" max="7" width="19.25390625" style="1" hidden="1" customWidth="1" outlineLevel="1"/>
    <col min="8" max="8" width="13.875" style="1" customWidth="1" collapsed="1"/>
    <col min="9" max="10" width="15.125" style="1" hidden="1" customWidth="1" outlineLevel="1"/>
    <col min="11" max="11" width="14.625" style="1" customWidth="1" collapsed="1"/>
    <col min="12" max="12" width="14.625" style="1" customWidth="1"/>
    <col min="13" max="16" width="12.875" style="1" hidden="1" customWidth="1" outlineLevel="1"/>
    <col min="17" max="17" width="12.75390625" style="1" customWidth="1" collapsed="1"/>
    <col min="18" max="18" width="12.75390625" style="1" customWidth="1"/>
    <col min="19" max="20" width="13.25390625" style="1" hidden="1" customWidth="1" outlineLevel="1"/>
    <col min="21" max="21" width="12.75390625" style="1" customWidth="1" collapsed="1"/>
    <col min="22" max="22" width="13.00390625" style="1" customWidth="1"/>
    <col min="23" max="23" width="9.75390625" style="1" bestFit="1" customWidth="1"/>
    <col min="24" max="16384" width="9.125" style="1" customWidth="1"/>
  </cols>
  <sheetData>
    <row r="1" spans="13:22" ht="15">
      <c r="M1" s="2"/>
      <c r="N1" s="2"/>
      <c r="O1" s="3"/>
      <c r="P1" s="3"/>
      <c r="Q1" s="3"/>
      <c r="R1" s="3"/>
      <c r="S1" s="3"/>
      <c r="T1" s="51" t="s">
        <v>109</v>
      </c>
      <c r="U1" s="51"/>
      <c r="V1" s="51"/>
    </row>
    <row r="2" spans="13:22" ht="15">
      <c r="M2" s="2"/>
      <c r="N2" s="2"/>
      <c r="O2" s="3"/>
      <c r="P2" s="3"/>
      <c r="Q2" s="3"/>
      <c r="R2" s="3"/>
      <c r="S2" s="3"/>
      <c r="T2" s="52" t="s">
        <v>110</v>
      </c>
      <c r="U2" s="52"/>
      <c r="V2" s="52"/>
    </row>
    <row r="3" spans="13:22" ht="15">
      <c r="M3" s="2"/>
      <c r="N3" s="2"/>
      <c r="O3" s="3"/>
      <c r="P3" s="3"/>
      <c r="Q3" s="3"/>
      <c r="R3" s="3"/>
      <c r="S3" s="3"/>
      <c r="T3" s="52" t="s">
        <v>111</v>
      </c>
      <c r="U3" s="52"/>
      <c r="V3" s="52"/>
    </row>
    <row r="4" spans="13:22" ht="15">
      <c r="M4" s="2"/>
      <c r="N4" s="2"/>
      <c r="O4" s="3"/>
      <c r="P4" s="3"/>
      <c r="Q4" s="3"/>
      <c r="R4" s="3"/>
      <c r="S4" s="3"/>
      <c r="T4" s="52" t="s">
        <v>112</v>
      </c>
      <c r="U4" s="52"/>
      <c r="V4" s="52"/>
    </row>
    <row r="5" spans="13:22" ht="15">
      <c r="M5" s="2"/>
      <c r="N5" s="2"/>
      <c r="O5" s="3"/>
      <c r="P5" s="3"/>
      <c r="Q5" s="3"/>
      <c r="R5" s="3"/>
      <c r="S5" s="3"/>
      <c r="T5" s="52" t="s">
        <v>113</v>
      </c>
      <c r="U5" s="52"/>
      <c r="V5" s="52"/>
    </row>
    <row r="6" spans="13:22" ht="15">
      <c r="M6" s="2"/>
      <c r="N6" s="2"/>
      <c r="O6" s="3"/>
      <c r="P6" s="3"/>
      <c r="Q6" s="3"/>
      <c r="R6" s="3"/>
      <c r="S6" s="3"/>
      <c r="T6" s="52" t="s">
        <v>114</v>
      </c>
      <c r="U6" s="52"/>
      <c r="V6" s="52"/>
    </row>
    <row r="7" spans="1:21" ht="15.75">
      <c r="A7" s="57" t="s">
        <v>131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ht="15.75">
      <c r="A8" s="5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2" ht="15.75" customHeight="1">
      <c r="A9" s="58" t="s">
        <v>103</v>
      </c>
      <c r="B9" s="58" t="s">
        <v>102</v>
      </c>
      <c r="C9" s="60" t="s">
        <v>115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</row>
    <row r="10" spans="1:22" ht="15.75" customHeight="1">
      <c r="A10" s="58"/>
      <c r="B10" s="58"/>
      <c r="C10" s="62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15.75">
      <c r="A11" s="59" t="s">
        <v>101</v>
      </c>
      <c r="B11" s="59" t="s">
        <v>100</v>
      </c>
      <c r="C11" s="59" t="s">
        <v>99</v>
      </c>
      <c r="D11" s="59"/>
      <c r="E11" s="59"/>
      <c r="F11" s="59"/>
      <c r="G11" s="59"/>
      <c r="H11" s="59"/>
      <c r="I11" s="59" t="s">
        <v>98</v>
      </c>
      <c r="J11" s="59"/>
      <c r="K11" s="59"/>
      <c r="L11" s="59"/>
      <c r="M11" s="59"/>
      <c r="N11" s="59"/>
      <c r="O11" s="59"/>
      <c r="P11" s="59"/>
      <c r="Q11" s="59"/>
      <c r="R11" s="59"/>
      <c r="S11" s="59" t="s">
        <v>97</v>
      </c>
      <c r="T11" s="59"/>
      <c r="U11" s="59" t="s">
        <v>96</v>
      </c>
      <c r="V11" s="59"/>
    </row>
    <row r="12" spans="1:22" ht="31.5">
      <c r="A12" s="59"/>
      <c r="B12" s="59"/>
      <c r="C12" s="7" t="s">
        <v>95</v>
      </c>
      <c r="D12" s="59" t="s">
        <v>94</v>
      </c>
      <c r="E12" s="59"/>
      <c r="F12" s="59"/>
      <c r="G12" s="59"/>
      <c r="H12" s="7" t="s">
        <v>93</v>
      </c>
      <c r="I12" s="64" t="s">
        <v>92</v>
      </c>
      <c r="J12" s="64"/>
      <c r="K12" s="65" t="s">
        <v>91</v>
      </c>
      <c r="L12" s="66"/>
      <c r="M12" s="66" t="s">
        <v>90</v>
      </c>
      <c r="N12" s="66"/>
      <c r="O12" s="66" t="s">
        <v>89</v>
      </c>
      <c r="P12" s="66"/>
      <c r="Q12" s="59" t="s">
        <v>88</v>
      </c>
      <c r="R12" s="59"/>
      <c r="S12" s="59"/>
      <c r="T12" s="59"/>
      <c r="U12" s="59"/>
      <c r="V12" s="59"/>
    </row>
    <row r="13" spans="1:23" ht="15.75">
      <c r="A13" s="59"/>
      <c r="B13" s="59"/>
      <c r="C13" s="59" t="s">
        <v>87</v>
      </c>
      <c r="D13" s="59"/>
      <c r="E13" s="59"/>
      <c r="F13" s="59"/>
      <c r="G13" s="59"/>
      <c r="H13" s="7" t="s">
        <v>86</v>
      </c>
      <c r="I13" s="7" t="s">
        <v>87</v>
      </c>
      <c r="J13" s="7" t="s">
        <v>86</v>
      </c>
      <c r="K13" s="7" t="s">
        <v>87</v>
      </c>
      <c r="L13" s="7" t="s">
        <v>86</v>
      </c>
      <c r="M13" s="7" t="s">
        <v>87</v>
      </c>
      <c r="N13" s="7" t="s">
        <v>86</v>
      </c>
      <c r="O13" s="7" t="s">
        <v>87</v>
      </c>
      <c r="P13" s="7" t="s">
        <v>86</v>
      </c>
      <c r="Q13" s="7" t="s">
        <v>87</v>
      </c>
      <c r="R13" s="7" t="s">
        <v>86</v>
      </c>
      <c r="S13" s="7" t="s">
        <v>87</v>
      </c>
      <c r="T13" s="7" t="s">
        <v>86</v>
      </c>
      <c r="U13" s="7" t="s">
        <v>87</v>
      </c>
      <c r="V13" s="7" t="s">
        <v>86</v>
      </c>
      <c r="W13" s="3"/>
    </row>
    <row r="14" spans="1:22" ht="78.75">
      <c r="A14" s="59"/>
      <c r="B14" s="59"/>
      <c r="C14" s="8" t="s">
        <v>85</v>
      </c>
      <c r="D14" s="8" t="s">
        <v>85</v>
      </c>
      <c r="E14" s="7" t="s">
        <v>104</v>
      </c>
      <c r="F14" s="7" t="s">
        <v>105</v>
      </c>
      <c r="G14" s="7" t="s">
        <v>106</v>
      </c>
      <c r="H14" s="8" t="s">
        <v>84</v>
      </c>
      <c r="I14" s="7" t="s">
        <v>85</v>
      </c>
      <c r="J14" s="7" t="s">
        <v>84</v>
      </c>
      <c r="K14" s="7" t="s">
        <v>85</v>
      </c>
      <c r="L14" s="7" t="s">
        <v>84</v>
      </c>
      <c r="M14" s="7" t="s">
        <v>85</v>
      </c>
      <c r="N14" s="7" t="s">
        <v>84</v>
      </c>
      <c r="O14" s="7" t="s">
        <v>85</v>
      </c>
      <c r="P14" s="7" t="s">
        <v>84</v>
      </c>
      <c r="Q14" s="7" t="s">
        <v>85</v>
      </c>
      <c r="R14" s="7" t="s">
        <v>84</v>
      </c>
      <c r="S14" s="7" t="s">
        <v>85</v>
      </c>
      <c r="T14" s="7" t="s">
        <v>84</v>
      </c>
      <c r="U14" s="7" t="s">
        <v>85</v>
      </c>
      <c r="V14" s="7" t="s">
        <v>84</v>
      </c>
    </row>
    <row r="15" spans="1:22" ht="15.75">
      <c r="A15" s="9">
        <v>1</v>
      </c>
      <c r="B15" s="10" t="s">
        <v>83</v>
      </c>
      <c r="C15" s="15">
        <f>C59-C38-C37+C17+C16</f>
        <v>1.42654</v>
      </c>
      <c r="D15" s="15">
        <f>D59-D38-D37+D17+D16</f>
        <v>0</v>
      </c>
      <c r="E15" s="12" t="s">
        <v>41</v>
      </c>
      <c r="F15" s="12" t="s">
        <v>41</v>
      </c>
      <c r="G15" s="12" t="s">
        <v>41</v>
      </c>
      <c r="H15" s="12" t="s">
        <v>41</v>
      </c>
      <c r="I15" s="15">
        <f>I59-I38-I37+I17+I16</f>
        <v>0</v>
      </c>
      <c r="J15" s="12" t="s">
        <v>41</v>
      </c>
      <c r="K15" s="15">
        <f>K59-K38-K37+K17+K16</f>
        <v>0.61706</v>
      </c>
      <c r="L15" s="12" t="s">
        <v>41</v>
      </c>
      <c r="M15" s="15">
        <f>M59-M38-M37+M17+M16</f>
        <v>0</v>
      </c>
      <c r="N15" s="12" t="s">
        <v>41</v>
      </c>
      <c r="O15" s="15">
        <f>O59-O38-O37+O17+O16</f>
        <v>0</v>
      </c>
      <c r="P15" s="12" t="s">
        <v>41</v>
      </c>
      <c r="Q15" s="15">
        <f>Q59-Q38-Q37+Q17+Q16</f>
        <v>0.61706</v>
      </c>
      <c r="R15" s="12" t="s">
        <v>41</v>
      </c>
      <c r="S15" s="15">
        <f>S59-S38-S37+S17+S16</f>
        <v>0</v>
      </c>
      <c r="T15" s="12" t="s">
        <v>41</v>
      </c>
      <c r="U15" s="15">
        <f>U59-U38-U37+U17+U16</f>
        <v>2.0436</v>
      </c>
      <c r="V15" s="12" t="s">
        <v>41</v>
      </c>
    </row>
    <row r="16" spans="1:22" ht="15.75">
      <c r="A16" s="9">
        <v>2</v>
      </c>
      <c r="B16" s="10" t="s">
        <v>82</v>
      </c>
      <c r="C16" s="18">
        <f>13.33/1000</f>
        <v>0.01333</v>
      </c>
      <c r="D16" s="18"/>
      <c r="E16" s="12" t="s">
        <v>41</v>
      </c>
      <c r="F16" s="12" t="s">
        <v>41</v>
      </c>
      <c r="G16" s="12" t="s">
        <v>41</v>
      </c>
      <c r="H16" s="12" t="s">
        <v>41</v>
      </c>
      <c r="I16" s="18"/>
      <c r="J16" s="12" t="s">
        <v>41</v>
      </c>
      <c r="K16" s="18"/>
      <c r="L16" s="12" t="s">
        <v>41</v>
      </c>
      <c r="M16" s="18"/>
      <c r="N16" s="12" t="s">
        <v>41</v>
      </c>
      <c r="O16" s="18"/>
      <c r="P16" s="12" t="s">
        <v>41</v>
      </c>
      <c r="Q16" s="15">
        <f>I16+K16+M16+O16</f>
        <v>0</v>
      </c>
      <c r="R16" s="12" t="s">
        <v>41</v>
      </c>
      <c r="S16" s="18"/>
      <c r="T16" s="12" t="s">
        <v>41</v>
      </c>
      <c r="U16" s="15">
        <f>S16+Q16+C16+D16</f>
        <v>0.01333</v>
      </c>
      <c r="V16" s="12" t="s">
        <v>41</v>
      </c>
    </row>
    <row r="17" spans="1:23" ht="15.75">
      <c r="A17" s="9">
        <v>3</v>
      </c>
      <c r="B17" s="10" t="s">
        <v>81</v>
      </c>
      <c r="C17" s="15">
        <f>C18+C20+C22+C24+C26+C37</f>
        <v>1.4132099999999999</v>
      </c>
      <c r="D17" s="15">
        <f>D18+D20+D22+D24+D26+D37</f>
        <v>0</v>
      </c>
      <c r="E17" s="15">
        <f>E18+E20+E22+E24+E26+E37</f>
        <v>0</v>
      </c>
      <c r="F17" s="15">
        <f>F18+F20+F22+F24+F26+F37</f>
        <v>0</v>
      </c>
      <c r="G17" s="12" t="s">
        <v>41</v>
      </c>
      <c r="H17" s="15">
        <f>H18+H20+H22+H24+H26</f>
        <v>446.66159999999996</v>
      </c>
      <c r="I17" s="15">
        <f>I18+I20+I22+I24+I26+I37</f>
        <v>0</v>
      </c>
      <c r="J17" s="15">
        <f>J18+J20+J22+J24+J26</f>
        <v>0</v>
      </c>
      <c r="K17" s="15">
        <f>K18+K20+K22+K24+K26+K37</f>
        <v>0.61706</v>
      </c>
      <c r="L17" s="15">
        <f>L18+L20+L22+L24+L26</f>
        <v>0</v>
      </c>
      <c r="M17" s="15">
        <f>M18+M20+M22+M24+M26+M37</f>
        <v>0</v>
      </c>
      <c r="N17" s="15">
        <f>N18+N20+N22+N24+N26</f>
        <v>0</v>
      </c>
      <c r="O17" s="15">
        <f>O18+O20+O22+O24+O26+O37</f>
        <v>0</v>
      </c>
      <c r="P17" s="15">
        <f>P18+P20+P22+P24+P26</f>
        <v>0</v>
      </c>
      <c r="Q17" s="15">
        <f>Q18+Q20+Q22+Q24+Q26+Q37</f>
        <v>0.61706</v>
      </c>
      <c r="R17" s="15">
        <f>R18+R20+R22+R24+R26</f>
        <v>0</v>
      </c>
      <c r="S17" s="15">
        <f>S18+S20+S22+S24+S26+S37</f>
        <v>0</v>
      </c>
      <c r="T17" s="15">
        <f>T18+T20+T22+T24+T26</f>
        <v>0</v>
      </c>
      <c r="U17" s="15">
        <f>U18+U20+U22+U24+U26+U37</f>
        <v>2.0302700000000002</v>
      </c>
      <c r="V17" s="15">
        <f>V18+V20+V22+V24+V26</f>
        <v>446.66159999999996</v>
      </c>
      <c r="W17" s="16"/>
    </row>
    <row r="18" spans="1:22" ht="15.75">
      <c r="A18" s="17" t="s">
        <v>80</v>
      </c>
      <c r="B18" s="10" t="s">
        <v>38</v>
      </c>
      <c r="C18" s="18">
        <v>1.05066</v>
      </c>
      <c r="D18" s="18"/>
      <c r="E18" s="18"/>
      <c r="F18" s="18"/>
      <c r="G18" s="18"/>
      <c r="H18" s="43"/>
      <c r="I18" s="18"/>
      <c r="J18" s="18"/>
      <c r="K18" s="18">
        <v>0.61706</v>
      </c>
      <c r="L18" s="18"/>
      <c r="M18" s="18"/>
      <c r="N18" s="18"/>
      <c r="O18" s="18"/>
      <c r="P18" s="18"/>
      <c r="Q18" s="15">
        <f aca="true" t="shared" si="0" ref="Q18:R25">I18+K18+M18+O18</f>
        <v>0.61706</v>
      </c>
      <c r="R18" s="15">
        <f t="shared" si="0"/>
        <v>0</v>
      </c>
      <c r="S18" s="18"/>
      <c r="T18" s="18"/>
      <c r="U18" s="15">
        <f aca="true" t="shared" si="1" ref="U18:U25">S18+Q18+C18+D18</f>
        <v>1.66772</v>
      </c>
      <c r="V18" s="15">
        <f aca="true" t="shared" si="2" ref="V18:V25">T18+R18+H18</f>
        <v>0</v>
      </c>
    </row>
    <row r="19" spans="1:22" ht="15.75">
      <c r="A19" s="17" t="s">
        <v>79</v>
      </c>
      <c r="B19" s="20" t="s">
        <v>13</v>
      </c>
      <c r="C19" s="18">
        <v>1.05066</v>
      </c>
      <c r="D19" s="18"/>
      <c r="E19" s="18"/>
      <c r="F19" s="18"/>
      <c r="G19" s="18"/>
      <c r="H19" s="43"/>
      <c r="I19" s="18"/>
      <c r="J19" s="18"/>
      <c r="K19" s="18">
        <v>0.61706</v>
      </c>
      <c r="L19" s="18"/>
      <c r="M19" s="18"/>
      <c r="N19" s="18"/>
      <c r="O19" s="18"/>
      <c r="P19" s="18"/>
      <c r="Q19" s="15">
        <f t="shared" si="0"/>
        <v>0.61706</v>
      </c>
      <c r="R19" s="15">
        <f t="shared" si="0"/>
        <v>0</v>
      </c>
      <c r="S19" s="18"/>
      <c r="T19" s="18"/>
      <c r="U19" s="15">
        <f t="shared" si="1"/>
        <v>1.66772</v>
      </c>
      <c r="V19" s="15">
        <f t="shared" si="2"/>
        <v>0</v>
      </c>
    </row>
    <row r="20" spans="1:22" ht="15.75">
      <c r="A20" s="9" t="s">
        <v>78</v>
      </c>
      <c r="B20" s="10" t="s">
        <v>35</v>
      </c>
      <c r="C20" s="18"/>
      <c r="D20" s="18"/>
      <c r="E20" s="18"/>
      <c r="F20" s="18"/>
      <c r="G20" s="18"/>
      <c r="H20" s="43"/>
      <c r="I20" s="18"/>
      <c r="J20" s="18"/>
      <c r="K20" s="18"/>
      <c r="L20" s="18"/>
      <c r="M20" s="18"/>
      <c r="N20" s="18"/>
      <c r="O20" s="18"/>
      <c r="P20" s="18"/>
      <c r="Q20" s="15">
        <f t="shared" si="0"/>
        <v>0</v>
      </c>
      <c r="R20" s="15">
        <f t="shared" si="0"/>
        <v>0</v>
      </c>
      <c r="S20" s="18"/>
      <c r="T20" s="18"/>
      <c r="U20" s="15">
        <f t="shared" si="1"/>
        <v>0</v>
      </c>
      <c r="V20" s="15">
        <f t="shared" si="2"/>
        <v>0</v>
      </c>
    </row>
    <row r="21" spans="1:22" ht="15.75">
      <c r="A21" s="9" t="s">
        <v>77</v>
      </c>
      <c r="B21" s="20" t="s">
        <v>13</v>
      </c>
      <c r="C21" s="18"/>
      <c r="D21" s="18"/>
      <c r="E21" s="18"/>
      <c r="F21" s="18"/>
      <c r="G21" s="18"/>
      <c r="H21" s="43"/>
      <c r="I21" s="18"/>
      <c r="J21" s="18"/>
      <c r="K21" s="18"/>
      <c r="L21" s="18"/>
      <c r="M21" s="18"/>
      <c r="N21" s="18"/>
      <c r="O21" s="18"/>
      <c r="P21" s="18"/>
      <c r="Q21" s="15">
        <f t="shared" si="0"/>
        <v>0</v>
      </c>
      <c r="R21" s="15">
        <f t="shared" si="0"/>
        <v>0</v>
      </c>
      <c r="S21" s="18"/>
      <c r="T21" s="18"/>
      <c r="U21" s="15">
        <f t="shared" si="1"/>
        <v>0</v>
      </c>
      <c r="V21" s="15">
        <f t="shared" si="2"/>
        <v>0</v>
      </c>
    </row>
    <row r="22" spans="1:22" ht="63">
      <c r="A22" s="9" t="s">
        <v>76</v>
      </c>
      <c r="B22" s="10" t="s">
        <v>107</v>
      </c>
      <c r="C22" s="18"/>
      <c r="D22" s="18"/>
      <c r="E22" s="18"/>
      <c r="F22" s="18"/>
      <c r="G22" s="18"/>
      <c r="H22" s="43"/>
      <c r="I22" s="18"/>
      <c r="J22" s="18"/>
      <c r="K22" s="18"/>
      <c r="L22" s="18"/>
      <c r="M22" s="18"/>
      <c r="N22" s="18"/>
      <c r="O22" s="18"/>
      <c r="P22" s="18"/>
      <c r="Q22" s="15">
        <f t="shared" si="0"/>
        <v>0</v>
      </c>
      <c r="R22" s="15">
        <f t="shared" si="0"/>
        <v>0</v>
      </c>
      <c r="S22" s="18"/>
      <c r="T22" s="18"/>
      <c r="U22" s="15">
        <f t="shared" si="1"/>
        <v>0</v>
      </c>
      <c r="V22" s="15">
        <f t="shared" si="2"/>
        <v>0</v>
      </c>
    </row>
    <row r="23" spans="1:22" ht="15.75">
      <c r="A23" s="9" t="s">
        <v>75</v>
      </c>
      <c r="B23" s="20" t="s">
        <v>13</v>
      </c>
      <c r="C23" s="18"/>
      <c r="D23" s="18"/>
      <c r="E23" s="18"/>
      <c r="F23" s="18"/>
      <c r="G23" s="18"/>
      <c r="H23" s="43"/>
      <c r="I23" s="18"/>
      <c r="J23" s="18"/>
      <c r="K23" s="18"/>
      <c r="L23" s="18"/>
      <c r="M23" s="18"/>
      <c r="N23" s="18"/>
      <c r="O23" s="18"/>
      <c r="P23" s="18"/>
      <c r="Q23" s="15">
        <f t="shared" si="0"/>
        <v>0</v>
      </c>
      <c r="R23" s="15">
        <f t="shared" si="0"/>
        <v>0</v>
      </c>
      <c r="S23" s="18"/>
      <c r="T23" s="18"/>
      <c r="U23" s="15">
        <f t="shared" si="1"/>
        <v>0</v>
      </c>
      <c r="V23" s="15">
        <f t="shared" si="2"/>
        <v>0</v>
      </c>
    </row>
    <row r="24" spans="1:22" ht="15.75">
      <c r="A24" s="9" t="s">
        <v>74</v>
      </c>
      <c r="B24" s="10" t="s">
        <v>30</v>
      </c>
      <c r="C24" s="18">
        <v>0.36255</v>
      </c>
      <c r="D24" s="18"/>
      <c r="E24" s="18"/>
      <c r="F24" s="18"/>
      <c r="G24" s="18"/>
      <c r="H24" s="44">
        <f>C24*1232</f>
        <v>446.66159999999996</v>
      </c>
      <c r="I24" s="18"/>
      <c r="J24" s="18"/>
      <c r="K24" s="18"/>
      <c r="L24" s="18"/>
      <c r="M24" s="18"/>
      <c r="N24" s="18"/>
      <c r="O24" s="18"/>
      <c r="P24" s="18"/>
      <c r="Q24" s="15">
        <f t="shared" si="0"/>
        <v>0</v>
      </c>
      <c r="R24" s="15">
        <f t="shared" si="0"/>
        <v>0</v>
      </c>
      <c r="S24" s="18"/>
      <c r="T24" s="18"/>
      <c r="U24" s="15">
        <f t="shared" si="1"/>
        <v>0.36255</v>
      </c>
      <c r="V24" s="15">
        <f t="shared" si="2"/>
        <v>446.66159999999996</v>
      </c>
    </row>
    <row r="25" spans="1:22" ht="15.75">
      <c r="A25" s="9" t="s">
        <v>73</v>
      </c>
      <c r="B25" s="20" t="s">
        <v>13</v>
      </c>
      <c r="C25" s="18">
        <v>0.36255</v>
      </c>
      <c r="D25" s="18"/>
      <c r="E25" s="18"/>
      <c r="F25" s="18"/>
      <c r="G25" s="18"/>
      <c r="H25" s="44">
        <f>C25*1232</f>
        <v>446.66159999999996</v>
      </c>
      <c r="I25" s="18"/>
      <c r="J25" s="18"/>
      <c r="K25" s="18"/>
      <c r="L25" s="18"/>
      <c r="M25" s="18"/>
      <c r="N25" s="18"/>
      <c r="O25" s="18"/>
      <c r="P25" s="18"/>
      <c r="Q25" s="15">
        <f t="shared" si="0"/>
        <v>0</v>
      </c>
      <c r="R25" s="15">
        <f t="shared" si="0"/>
        <v>0</v>
      </c>
      <c r="S25" s="18"/>
      <c r="T25" s="18"/>
      <c r="U25" s="15">
        <f t="shared" si="1"/>
        <v>0.36255</v>
      </c>
      <c r="V25" s="15">
        <f t="shared" si="2"/>
        <v>446.66159999999996</v>
      </c>
    </row>
    <row r="26" spans="1:22" ht="15.75">
      <c r="A26" s="9" t="s">
        <v>72</v>
      </c>
      <c r="B26" s="10" t="s">
        <v>27</v>
      </c>
      <c r="C26" s="15">
        <f>C29+C31+C33+C35</f>
        <v>0</v>
      </c>
      <c r="D26" s="15">
        <f aca="true" t="shared" si="3" ref="D26:V27">D29+D31+D33+D35</f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 t="shared" si="3"/>
        <v>0</v>
      </c>
      <c r="O26" s="15">
        <f t="shared" si="3"/>
        <v>0</v>
      </c>
      <c r="P26" s="15">
        <f t="shared" si="3"/>
        <v>0</v>
      </c>
      <c r="Q26" s="15">
        <f t="shared" si="3"/>
        <v>0</v>
      </c>
      <c r="R26" s="15">
        <f t="shared" si="3"/>
        <v>0</v>
      </c>
      <c r="S26" s="15">
        <f t="shared" si="3"/>
        <v>0</v>
      </c>
      <c r="T26" s="15">
        <f t="shared" si="3"/>
        <v>0</v>
      </c>
      <c r="U26" s="15">
        <f t="shared" si="3"/>
        <v>0</v>
      </c>
      <c r="V26" s="15">
        <f t="shared" si="3"/>
        <v>0</v>
      </c>
    </row>
    <row r="27" spans="1:22" ht="15.75">
      <c r="A27" s="9" t="s">
        <v>71</v>
      </c>
      <c r="B27" s="20" t="s">
        <v>13</v>
      </c>
      <c r="C27" s="15">
        <f>C30+C32+C34+C36</f>
        <v>0</v>
      </c>
      <c r="D27" s="15">
        <f>D30+D32+D34+D36</f>
        <v>0</v>
      </c>
      <c r="E27" s="15">
        <f t="shared" si="3"/>
        <v>0</v>
      </c>
      <c r="F27" s="15">
        <f t="shared" si="3"/>
        <v>0</v>
      </c>
      <c r="G27" s="15">
        <f t="shared" si="3"/>
        <v>0</v>
      </c>
      <c r="H27" s="15">
        <f t="shared" si="3"/>
        <v>0</v>
      </c>
      <c r="I27" s="15">
        <f t="shared" si="3"/>
        <v>0</v>
      </c>
      <c r="J27" s="15">
        <f t="shared" si="3"/>
        <v>0</v>
      </c>
      <c r="K27" s="15">
        <f t="shared" si="3"/>
        <v>0</v>
      </c>
      <c r="L27" s="15">
        <f t="shared" si="3"/>
        <v>0</v>
      </c>
      <c r="M27" s="15">
        <f t="shared" si="3"/>
        <v>0</v>
      </c>
      <c r="N27" s="15">
        <f t="shared" si="3"/>
        <v>0</v>
      </c>
      <c r="O27" s="15">
        <f t="shared" si="3"/>
        <v>0</v>
      </c>
      <c r="P27" s="15">
        <f t="shared" si="3"/>
        <v>0</v>
      </c>
      <c r="Q27" s="15">
        <f t="shared" si="3"/>
        <v>0</v>
      </c>
      <c r="R27" s="15">
        <f t="shared" si="3"/>
        <v>0</v>
      </c>
      <c r="S27" s="15">
        <f t="shared" si="3"/>
        <v>0</v>
      </c>
      <c r="T27" s="15">
        <f t="shared" si="3"/>
        <v>0</v>
      </c>
      <c r="U27" s="15">
        <f t="shared" si="3"/>
        <v>0</v>
      </c>
      <c r="V27" s="15">
        <f t="shared" si="3"/>
        <v>0</v>
      </c>
    </row>
    <row r="28" spans="1:22" ht="15.75">
      <c r="A28" s="9"/>
      <c r="B28" s="21" t="s">
        <v>25</v>
      </c>
      <c r="C28" s="22"/>
      <c r="D28" s="22"/>
      <c r="E28" s="23"/>
      <c r="F28" s="23"/>
      <c r="G28" s="23"/>
      <c r="H28" s="1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>
      <c r="A29" s="9" t="s">
        <v>70</v>
      </c>
      <c r="B29" s="21" t="s">
        <v>23</v>
      </c>
      <c r="C29" s="14"/>
      <c r="D29" s="14"/>
      <c r="E29" s="18"/>
      <c r="F29" s="18"/>
      <c r="G29" s="18"/>
      <c r="H29" s="19"/>
      <c r="I29" s="14"/>
      <c r="J29" s="14"/>
      <c r="K29" s="14"/>
      <c r="L29" s="14"/>
      <c r="M29" s="14"/>
      <c r="N29" s="14"/>
      <c r="O29" s="14"/>
      <c r="P29" s="14"/>
      <c r="Q29" s="11">
        <f aca="true" t="shared" si="4" ref="Q29:R36">I29+K29+M29+O29</f>
        <v>0</v>
      </c>
      <c r="R29" s="11">
        <f t="shared" si="4"/>
        <v>0</v>
      </c>
      <c r="S29" s="14"/>
      <c r="T29" s="14"/>
      <c r="U29" s="11">
        <f aca="true" t="shared" si="5" ref="U29:U36">S29+Q29+C29+D29</f>
        <v>0</v>
      </c>
      <c r="V29" s="11">
        <f aca="true" t="shared" si="6" ref="V29:V36">T29+R29+H29</f>
        <v>0</v>
      </c>
    </row>
    <row r="30" spans="1:22" ht="15.75">
      <c r="A30" s="9" t="s">
        <v>69</v>
      </c>
      <c r="B30" s="20" t="s">
        <v>13</v>
      </c>
      <c r="C30" s="14"/>
      <c r="D30" s="14"/>
      <c r="E30" s="18"/>
      <c r="F30" s="18"/>
      <c r="G30" s="18"/>
      <c r="H30" s="19"/>
      <c r="I30" s="14"/>
      <c r="J30" s="14"/>
      <c r="K30" s="14"/>
      <c r="L30" s="14"/>
      <c r="M30" s="14"/>
      <c r="N30" s="14"/>
      <c r="O30" s="14"/>
      <c r="P30" s="14"/>
      <c r="Q30" s="11">
        <f t="shared" si="4"/>
        <v>0</v>
      </c>
      <c r="R30" s="11">
        <f t="shared" si="4"/>
        <v>0</v>
      </c>
      <c r="S30" s="14"/>
      <c r="T30" s="14"/>
      <c r="U30" s="11">
        <f t="shared" si="5"/>
        <v>0</v>
      </c>
      <c r="V30" s="11">
        <f t="shared" si="6"/>
        <v>0</v>
      </c>
    </row>
    <row r="31" spans="1:22" ht="15.75">
      <c r="A31" s="24" t="s">
        <v>68</v>
      </c>
      <c r="B31" s="21" t="s">
        <v>20</v>
      </c>
      <c r="C31" s="14"/>
      <c r="D31" s="14"/>
      <c r="E31" s="18"/>
      <c r="F31" s="18"/>
      <c r="G31" s="18"/>
      <c r="H31" s="19"/>
      <c r="I31" s="14"/>
      <c r="J31" s="14"/>
      <c r="K31" s="14"/>
      <c r="L31" s="14"/>
      <c r="M31" s="14"/>
      <c r="N31" s="14"/>
      <c r="O31" s="14"/>
      <c r="P31" s="14"/>
      <c r="Q31" s="11">
        <f t="shared" si="4"/>
        <v>0</v>
      </c>
      <c r="R31" s="11">
        <f t="shared" si="4"/>
        <v>0</v>
      </c>
      <c r="S31" s="14"/>
      <c r="T31" s="14"/>
      <c r="U31" s="11">
        <f t="shared" si="5"/>
        <v>0</v>
      </c>
      <c r="V31" s="11">
        <f t="shared" si="6"/>
        <v>0</v>
      </c>
    </row>
    <row r="32" spans="1:22" ht="15.75">
      <c r="A32" s="9" t="s">
        <v>67</v>
      </c>
      <c r="B32" s="20" t="s">
        <v>13</v>
      </c>
      <c r="C32" s="14"/>
      <c r="D32" s="14"/>
      <c r="E32" s="18"/>
      <c r="F32" s="18"/>
      <c r="G32" s="18"/>
      <c r="H32" s="19"/>
      <c r="I32" s="14"/>
      <c r="J32" s="14"/>
      <c r="K32" s="14"/>
      <c r="L32" s="14"/>
      <c r="M32" s="14"/>
      <c r="N32" s="14"/>
      <c r="O32" s="14"/>
      <c r="P32" s="14"/>
      <c r="Q32" s="11">
        <f t="shared" si="4"/>
        <v>0</v>
      </c>
      <c r="R32" s="11">
        <f t="shared" si="4"/>
        <v>0</v>
      </c>
      <c r="S32" s="14"/>
      <c r="T32" s="14"/>
      <c r="U32" s="11">
        <f t="shared" si="5"/>
        <v>0</v>
      </c>
      <c r="V32" s="11">
        <f t="shared" si="6"/>
        <v>0</v>
      </c>
    </row>
    <row r="33" spans="1:22" ht="15.75">
      <c r="A33" s="9"/>
      <c r="B33" s="21" t="s">
        <v>18</v>
      </c>
      <c r="C33" s="14"/>
      <c r="D33" s="14"/>
      <c r="E33" s="18"/>
      <c r="F33" s="18"/>
      <c r="G33" s="18"/>
      <c r="H33" s="19"/>
      <c r="I33" s="14"/>
      <c r="J33" s="14"/>
      <c r="K33" s="14"/>
      <c r="L33" s="14"/>
      <c r="M33" s="14"/>
      <c r="N33" s="14"/>
      <c r="O33" s="14"/>
      <c r="P33" s="14"/>
      <c r="Q33" s="11">
        <f t="shared" si="4"/>
        <v>0</v>
      </c>
      <c r="R33" s="11">
        <f t="shared" si="4"/>
        <v>0</v>
      </c>
      <c r="S33" s="14"/>
      <c r="T33" s="14"/>
      <c r="U33" s="11">
        <f t="shared" si="5"/>
        <v>0</v>
      </c>
      <c r="V33" s="11">
        <f t="shared" si="6"/>
        <v>0</v>
      </c>
    </row>
    <row r="34" spans="1:22" ht="15.75">
      <c r="A34" s="9"/>
      <c r="B34" s="21" t="s">
        <v>17</v>
      </c>
      <c r="C34" s="14"/>
      <c r="D34" s="14"/>
      <c r="E34" s="18"/>
      <c r="F34" s="18"/>
      <c r="G34" s="18"/>
      <c r="H34" s="19"/>
      <c r="I34" s="14"/>
      <c r="J34" s="14"/>
      <c r="K34" s="14"/>
      <c r="L34" s="14"/>
      <c r="M34" s="14"/>
      <c r="N34" s="14"/>
      <c r="O34" s="14"/>
      <c r="P34" s="14"/>
      <c r="Q34" s="11">
        <f t="shared" si="4"/>
        <v>0</v>
      </c>
      <c r="R34" s="11">
        <f t="shared" si="4"/>
        <v>0</v>
      </c>
      <c r="S34" s="14"/>
      <c r="T34" s="14"/>
      <c r="U34" s="11">
        <f t="shared" si="5"/>
        <v>0</v>
      </c>
      <c r="V34" s="11">
        <f t="shared" si="6"/>
        <v>0</v>
      </c>
    </row>
    <row r="35" spans="1:22" ht="15.75">
      <c r="A35" s="9" t="s">
        <v>66</v>
      </c>
      <c r="B35" s="21" t="s">
        <v>15</v>
      </c>
      <c r="C35" s="14"/>
      <c r="D35" s="14"/>
      <c r="E35" s="18"/>
      <c r="F35" s="18"/>
      <c r="G35" s="18"/>
      <c r="H35" s="19"/>
      <c r="I35" s="14"/>
      <c r="J35" s="14"/>
      <c r="K35" s="14"/>
      <c r="L35" s="14"/>
      <c r="M35" s="14"/>
      <c r="N35" s="14"/>
      <c r="O35" s="14"/>
      <c r="P35" s="14"/>
      <c r="Q35" s="11">
        <f t="shared" si="4"/>
        <v>0</v>
      </c>
      <c r="R35" s="11">
        <f t="shared" si="4"/>
        <v>0</v>
      </c>
      <c r="S35" s="14"/>
      <c r="T35" s="14"/>
      <c r="U35" s="11">
        <f t="shared" si="5"/>
        <v>0</v>
      </c>
      <c r="V35" s="11">
        <f t="shared" si="6"/>
        <v>0</v>
      </c>
    </row>
    <row r="36" spans="1:22" ht="15.75">
      <c r="A36" s="9" t="s">
        <v>65</v>
      </c>
      <c r="B36" s="20" t="s">
        <v>13</v>
      </c>
      <c r="C36" s="14"/>
      <c r="D36" s="14"/>
      <c r="E36" s="18"/>
      <c r="F36" s="18"/>
      <c r="G36" s="18"/>
      <c r="H36" s="19"/>
      <c r="I36" s="14"/>
      <c r="J36" s="14"/>
      <c r="K36" s="14"/>
      <c r="L36" s="14"/>
      <c r="M36" s="14"/>
      <c r="N36" s="14"/>
      <c r="O36" s="14"/>
      <c r="P36" s="14"/>
      <c r="Q36" s="11">
        <f t="shared" si="4"/>
        <v>0</v>
      </c>
      <c r="R36" s="11">
        <f t="shared" si="4"/>
        <v>0</v>
      </c>
      <c r="S36" s="14"/>
      <c r="T36" s="14"/>
      <c r="U36" s="11">
        <f t="shared" si="5"/>
        <v>0</v>
      </c>
      <c r="V36" s="11">
        <f t="shared" si="6"/>
        <v>0</v>
      </c>
    </row>
    <row r="37" spans="1:22" ht="15.75">
      <c r="A37" s="9" t="s">
        <v>64</v>
      </c>
      <c r="B37" s="21" t="s">
        <v>63</v>
      </c>
      <c r="C37" s="11">
        <f>IF(C61=0,0,C59-C38)</f>
        <v>0</v>
      </c>
      <c r="D37" s="11">
        <f>IF(D61=0,0,D59-D38)</f>
        <v>0</v>
      </c>
      <c r="E37" s="15">
        <f>IF(E61=0,0,E59-E38)</f>
        <v>0</v>
      </c>
      <c r="F37" s="15">
        <f>IF(F61=0,0,F59-F38)</f>
        <v>0</v>
      </c>
      <c r="G37" s="12" t="s">
        <v>41</v>
      </c>
      <c r="H37" s="13" t="s">
        <v>41</v>
      </c>
      <c r="I37" s="11">
        <f>IF(I61=0,0,I59-I38)</f>
        <v>0</v>
      </c>
      <c r="J37" s="13" t="s">
        <v>41</v>
      </c>
      <c r="K37" s="11">
        <f>IF(K61=0,0,K59-K38)</f>
        <v>0</v>
      </c>
      <c r="L37" s="13" t="s">
        <v>41</v>
      </c>
      <c r="M37" s="11">
        <f>IF(M61=0,0,M59-M38)</f>
        <v>0</v>
      </c>
      <c r="N37" s="13" t="s">
        <v>41</v>
      </c>
      <c r="O37" s="11">
        <f>IF(O61=0,0,O59-O38)</f>
        <v>0</v>
      </c>
      <c r="P37" s="13" t="s">
        <v>41</v>
      </c>
      <c r="Q37" s="11">
        <f>IF(Q61=0,0,Q59-Q38)</f>
        <v>0</v>
      </c>
      <c r="R37" s="13" t="s">
        <v>41</v>
      </c>
      <c r="S37" s="11">
        <f>IF(S61=0,0,S59-S38)</f>
        <v>0</v>
      </c>
      <c r="T37" s="13" t="s">
        <v>41</v>
      </c>
      <c r="U37" s="11">
        <f>IF(U61=0,0,U59-U38)</f>
        <v>0</v>
      </c>
      <c r="V37" s="13" t="s">
        <v>41</v>
      </c>
    </row>
    <row r="38" spans="1:22" ht="15.75">
      <c r="A38" s="9">
        <v>4</v>
      </c>
      <c r="B38" s="21" t="s">
        <v>62</v>
      </c>
      <c r="C38" s="11">
        <f>C39+C49</f>
        <v>0</v>
      </c>
      <c r="D38" s="11">
        <f>D39+D49</f>
        <v>0</v>
      </c>
      <c r="E38" s="15">
        <f>E39+E49</f>
        <v>0</v>
      </c>
      <c r="F38" s="15">
        <f>F39+F49</f>
        <v>0</v>
      </c>
      <c r="G38" s="12" t="s">
        <v>41</v>
      </c>
      <c r="H38" s="13" t="s">
        <v>41</v>
      </c>
      <c r="I38" s="11">
        <f>I39+I49</f>
        <v>0</v>
      </c>
      <c r="J38" s="13" t="s">
        <v>41</v>
      </c>
      <c r="K38" s="11">
        <f>K39+K49</f>
        <v>0</v>
      </c>
      <c r="L38" s="13" t="s">
        <v>41</v>
      </c>
      <c r="M38" s="11">
        <f>M39+M49</f>
        <v>0</v>
      </c>
      <c r="N38" s="13" t="s">
        <v>41</v>
      </c>
      <c r="O38" s="11">
        <f>O39+O49</f>
        <v>0</v>
      </c>
      <c r="P38" s="13" t="s">
        <v>41</v>
      </c>
      <c r="Q38" s="11">
        <f>Q39+Q49</f>
        <v>0</v>
      </c>
      <c r="R38" s="13" t="s">
        <v>41</v>
      </c>
      <c r="S38" s="11">
        <f>S39+S49</f>
        <v>0</v>
      </c>
      <c r="T38" s="13" t="s">
        <v>41</v>
      </c>
      <c r="U38" s="11">
        <f>U39+U49</f>
        <v>0</v>
      </c>
      <c r="V38" s="13" t="s">
        <v>41</v>
      </c>
    </row>
    <row r="39" spans="1:22" ht="15.75">
      <c r="A39" s="9" t="s">
        <v>61</v>
      </c>
      <c r="B39" s="21" t="s">
        <v>60</v>
      </c>
      <c r="C39" s="11">
        <f>C41+C43+C45+C47</f>
        <v>0</v>
      </c>
      <c r="D39" s="11">
        <f>D41+D43+D45+D47</f>
        <v>0</v>
      </c>
      <c r="E39" s="15">
        <f>E41+E43+E45+E47</f>
        <v>0</v>
      </c>
      <c r="F39" s="15">
        <f>F41+F43+F45+F47</f>
        <v>0</v>
      </c>
      <c r="G39" s="12" t="s">
        <v>41</v>
      </c>
      <c r="H39" s="13" t="s">
        <v>41</v>
      </c>
      <c r="I39" s="11">
        <f>I41+I43+I45+I47</f>
        <v>0</v>
      </c>
      <c r="J39" s="13" t="s">
        <v>41</v>
      </c>
      <c r="K39" s="11">
        <f>K41+K43+K45+K47</f>
        <v>0</v>
      </c>
      <c r="L39" s="13" t="s">
        <v>41</v>
      </c>
      <c r="M39" s="11">
        <f>M41+M43+M45+M47</f>
        <v>0</v>
      </c>
      <c r="N39" s="13" t="s">
        <v>41</v>
      </c>
      <c r="O39" s="11">
        <f>O41+O43+O45+O47</f>
        <v>0</v>
      </c>
      <c r="P39" s="13" t="s">
        <v>41</v>
      </c>
      <c r="Q39" s="11">
        <f>Q41+Q43+Q45+Q47</f>
        <v>0</v>
      </c>
      <c r="R39" s="13" t="s">
        <v>41</v>
      </c>
      <c r="S39" s="11">
        <f>S41+S43+S45+S47</f>
        <v>0</v>
      </c>
      <c r="T39" s="13" t="s">
        <v>41</v>
      </c>
      <c r="U39" s="11">
        <f>U41+U43+U45+U47</f>
        <v>0</v>
      </c>
      <c r="V39" s="13" t="s">
        <v>41</v>
      </c>
    </row>
    <row r="40" spans="1:22" ht="15.75">
      <c r="A40" s="9"/>
      <c r="B40" s="21" t="s">
        <v>25</v>
      </c>
      <c r="C40" s="25"/>
      <c r="D40" s="25"/>
      <c r="E40" s="12"/>
      <c r="F40" s="12"/>
      <c r="G40" s="12"/>
      <c r="H40" s="22"/>
      <c r="I40" s="25"/>
      <c r="J40" s="22"/>
      <c r="K40" s="25"/>
      <c r="L40" s="22"/>
      <c r="M40" s="25"/>
      <c r="N40" s="22"/>
      <c r="O40" s="25"/>
      <c r="P40" s="22"/>
      <c r="Q40" s="22"/>
      <c r="R40" s="22"/>
      <c r="S40" s="25"/>
      <c r="T40" s="22"/>
      <c r="U40" s="22"/>
      <c r="V40" s="22"/>
    </row>
    <row r="41" spans="1:22" ht="15.75">
      <c r="A41" s="9" t="s">
        <v>59</v>
      </c>
      <c r="B41" s="21" t="s">
        <v>58</v>
      </c>
      <c r="C41" s="14"/>
      <c r="D41" s="14"/>
      <c r="E41" s="18"/>
      <c r="F41" s="18"/>
      <c r="G41" s="12" t="s">
        <v>41</v>
      </c>
      <c r="H41" s="13" t="s">
        <v>41</v>
      </c>
      <c r="I41" s="14"/>
      <c r="J41" s="13" t="s">
        <v>41</v>
      </c>
      <c r="K41" s="14"/>
      <c r="L41" s="13" t="s">
        <v>41</v>
      </c>
      <c r="M41" s="14"/>
      <c r="N41" s="13" t="s">
        <v>41</v>
      </c>
      <c r="O41" s="14"/>
      <c r="P41" s="13" t="s">
        <v>41</v>
      </c>
      <c r="Q41" s="11">
        <f aca="true" t="shared" si="7" ref="Q41:Q48">I41+K41+M41+O41</f>
        <v>0</v>
      </c>
      <c r="R41" s="13" t="s">
        <v>41</v>
      </c>
      <c r="S41" s="14"/>
      <c r="T41" s="13" t="s">
        <v>41</v>
      </c>
      <c r="U41" s="11">
        <f aca="true" t="shared" si="8" ref="U41:U48">S41+Q41+C41+D41</f>
        <v>0</v>
      </c>
      <c r="V41" s="13" t="s">
        <v>41</v>
      </c>
    </row>
    <row r="42" spans="1:22" ht="15.75">
      <c r="A42" s="9" t="s">
        <v>57</v>
      </c>
      <c r="B42" s="21" t="s">
        <v>50</v>
      </c>
      <c r="C42" s="14"/>
      <c r="D42" s="14"/>
      <c r="E42" s="18"/>
      <c r="F42" s="18"/>
      <c r="G42" s="12" t="s">
        <v>41</v>
      </c>
      <c r="H42" s="13" t="s">
        <v>41</v>
      </c>
      <c r="I42" s="14"/>
      <c r="J42" s="13" t="s">
        <v>41</v>
      </c>
      <c r="K42" s="14"/>
      <c r="L42" s="13" t="s">
        <v>41</v>
      </c>
      <c r="M42" s="14"/>
      <c r="N42" s="13" t="s">
        <v>41</v>
      </c>
      <c r="O42" s="14"/>
      <c r="P42" s="13" t="s">
        <v>41</v>
      </c>
      <c r="Q42" s="11">
        <f t="shared" si="7"/>
        <v>0</v>
      </c>
      <c r="R42" s="13" t="s">
        <v>41</v>
      </c>
      <c r="S42" s="14"/>
      <c r="T42" s="13" t="s">
        <v>41</v>
      </c>
      <c r="U42" s="11">
        <f t="shared" si="8"/>
        <v>0</v>
      </c>
      <c r="V42" s="13" t="s">
        <v>41</v>
      </c>
    </row>
    <row r="43" spans="1:22" ht="15.75">
      <c r="A43" s="9" t="s">
        <v>56</v>
      </c>
      <c r="B43" s="21" t="s">
        <v>55</v>
      </c>
      <c r="C43" s="14"/>
      <c r="D43" s="14"/>
      <c r="E43" s="18"/>
      <c r="F43" s="18"/>
      <c r="G43" s="12" t="s">
        <v>41</v>
      </c>
      <c r="H43" s="13" t="s">
        <v>41</v>
      </c>
      <c r="I43" s="14"/>
      <c r="J43" s="13" t="s">
        <v>41</v>
      </c>
      <c r="K43" s="14"/>
      <c r="L43" s="13" t="s">
        <v>41</v>
      </c>
      <c r="M43" s="14"/>
      <c r="N43" s="13" t="s">
        <v>41</v>
      </c>
      <c r="O43" s="14"/>
      <c r="P43" s="13" t="s">
        <v>41</v>
      </c>
      <c r="Q43" s="11">
        <f t="shared" si="7"/>
        <v>0</v>
      </c>
      <c r="R43" s="13" t="s">
        <v>41</v>
      </c>
      <c r="S43" s="14"/>
      <c r="T43" s="13" t="s">
        <v>41</v>
      </c>
      <c r="U43" s="11">
        <f t="shared" si="8"/>
        <v>0</v>
      </c>
      <c r="V43" s="13" t="s">
        <v>41</v>
      </c>
    </row>
    <row r="44" spans="1:22" ht="15.75">
      <c r="A44" s="9" t="s">
        <v>54</v>
      </c>
      <c r="B44" s="21" t="s">
        <v>50</v>
      </c>
      <c r="C44" s="14"/>
      <c r="D44" s="14"/>
      <c r="E44" s="18"/>
      <c r="F44" s="18"/>
      <c r="G44" s="12" t="s">
        <v>41</v>
      </c>
      <c r="H44" s="13" t="s">
        <v>41</v>
      </c>
      <c r="I44" s="14"/>
      <c r="J44" s="13" t="s">
        <v>41</v>
      </c>
      <c r="K44" s="14"/>
      <c r="L44" s="13" t="s">
        <v>41</v>
      </c>
      <c r="M44" s="14"/>
      <c r="N44" s="13" t="s">
        <v>41</v>
      </c>
      <c r="O44" s="14"/>
      <c r="P44" s="13" t="s">
        <v>41</v>
      </c>
      <c r="Q44" s="11">
        <f t="shared" si="7"/>
        <v>0</v>
      </c>
      <c r="R44" s="13" t="s">
        <v>41</v>
      </c>
      <c r="S44" s="14"/>
      <c r="T44" s="13" t="s">
        <v>41</v>
      </c>
      <c r="U44" s="11">
        <f t="shared" si="8"/>
        <v>0</v>
      </c>
      <c r="V44" s="13" t="s">
        <v>41</v>
      </c>
    </row>
    <row r="45" spans="1:22" ht="15.75">
      <c r="A45" s="9"/>
      <c r="B45" s="21" t="s">
        <v>17</v>
      </c>
      <c r="C45" s="14"/>
      <c r="D45" s="14"/>
      <c r="E45" s="18"/>
      <c r="F45" s="18"/>
      <c r="G45" s="12" t="s">
        <v>41</v>
      </c>
      <c r="H45" s="13" t="s">
        <v>41</v>
      </c>
      <c r="I45" s="14"/>
      <c r="J45" s="13" t="s">
        <v>41</v>
      </c>
      <c r="K45" s="14"/>
      <c r="L45" s="13" t="s">
        <v>41</v>
      </c>
      <c r="M45" s="14"/>
      <c r="N45" s="13" t="s">
        <v>41</v>
      </c>
      <c r="O45" s="14"/>
      <c r="P45" s="13" t="s">
        <v>41</v>
      </c>
      <c r="Q45" s="11">
        <f t="shared" si="7"/>
        <v>0</v>
      </c>
      <c r="R45" s="13" t="s">
        <v>41</v>
      </c>
      <c r="S45" s="14"/>
      <c r="T45" s="13" t="s">
        <v>41</v>
      </c>
      <c r="U45" s="11">
        <f t="shared" si="8"/>
        <v>0</v>
      </c>
      <c r="V45" s="13" t="s">
        <v>41</v>
      </c>
    </row>
    <row r="46" spans="1:22" ht="15.75">
      <c r="A46" s="9"/>
      <c r="B46" s="21" t="s">
        <v>18</v>
      </c>
      <c r="C46" s="14"/>
      <c r="D46" s="14"/>
      <c r="E46" s="18"/>
      <c r="F46" s="18"/>
      <c r="G46" s="12" t="s">
        <v>41</v>
      </c>
      <c r="H46" s="13" t="s">
        <v>41</v>
      </c>
      <c r="I46" s="14"/>
      <c r="J46" s="13" t="s">
        <v>41</v>
      </c>
      <c r="K46" s="14"/>
      <c r="L46" s="13" t="s">
        <v>41</v>
      </c>
      <c r="M46" s="14"/>
      <c r="N46" s="13" t="s">
        <v>41</v>
      </c>
      <c r="O46" s="14"/>
      <c r="P46" s="13" t="s">
        <v>41</v>
      </c>
      <c r="Q46" s="11">
        <f t="shared" si="7"/>
        <v>0</v>
      </c>
      <c r="R46" s="13" t="s">
        <v>41</v>
      </c>
      <c r="S46" s="14"/>
      <c r="T46" s="13" t="s">
        <v>41</v>
      </c>
      <c r="U46" s="11">
        <f t="shared" si="8"/>
        <v>0</v>
      </c>
      <c r="V46" s="13" t="s">
        <v>41</v>
      </c>
    </row>
    <row r="47" spans="1:22" ht="15.75">
      <c r="A47" s="9" t="s">
        <v>53</v>
      </c>
      <c r="B47" s="21" t="s">
        <v>52</v>
      </c>
      <c r="C47" s="14"/>
      <c r="D47" s="14"/>
      <c r="E47" s="18"/>
      <c r="F47" s="18"/>
      <c r="G47" s="12" t="s">
        <v>41</v>
      </c>
      <c r="H47" s="13" t="s">
        <v>41</v>
      </c>
      <c r="I47" s="14"/>
      <c r="J47" s="13" t="s">
        <v>41</v>
      </c>
      <c r="K47" s="14"/>
      <c r="L47" s="13" t="s">
        <v>41</v>
      </c>
      <c r="M47" s="14"/>
      <c r="N47" s="13" t="s">
        <v>41</v>
      </c>
      <c r="O47" s="14"/>
      <c r="P47" s="13" t="s">
        <v>41</v>
      </c>
      <c r="Q47" s="11">
        <f t="shared" si="7"/>
        <v>0</v>
      </c>
      <c r="R47" s="13" t="s">
        <v>41</v>
      </c>
      <c r="S47" s="14"/>
      <c r="T47" s="13" t="s">
        <v>41</v>
      </c>
      <c r="U47" s="11">
        <f t="shared" si="8"/>
        <v>0</v>
      </c>
      <c r="V47" s="13" t="s">
        <v>41</v>
      </c>
    </row>
    <row r="48" spans="1:22" ht="15.75">
      <c r="A48" s="9" t="s">
        <v>51</v>
      </c>
      <c r="B48" s="21" t="s">
        <v>50</v>
      </c>
      <c r="C48" s="14"/>
      <c r="D48" s="14"/>
      <c r="E48" s="18"/>
      <c r="F48" s="18"/>
      <c r="G48" s="12" t="s">
        <v>41</v>
      </c>
      <c r="H48" s="13" t="s">
        <v>41</v>
      </c>
      <c r="I48" s="14"/>
      <c r="J48" s="13" t="s">
        <v>41</v>
      </c>
      <c r="K48" s="14"/>
      <c r="L48" s="13" t="s">
        <v>41</v>
      </c>
      <c r="M48" s="14"/>
      <c r="N48" s="13" t="s">
        <v>41</v>
      </c>
      <c r="O48" s="14"/>
      <c r="P48" s="13" t="s">
        <v>41</v>
      </c>
      <c r="Q48" s="11">
        <f t="shared" si="7"/>
        <v>0</v>
      </c>
      <c r="R48" s="13" t="s">
        <v>41</v>
      </c>
      <c r="S48" s="14"/>
      <c r="T48" s="13" t="s">
        <v>41</v>
      </c>
      <c r="U48" s="11">
        <f t="shared" si="8"/>
        <v>0</v>
      </c>
      <c r="V48" s="13" t="s">
        <v>41</v>
      </c>
    </row>
    <row r="49" spans="1:22" ht="15.75">
      <c r="A49" s="9" t="s">
        <v>49</v>
      </c>
      <c r="B49" s="21" t="s">
        <v>48</v>
      </c>
      <c r="C49" s="11">
        <f>C51+C53+C55+C57</f>
        <v>0</v>
      </c>
      <c r="D49" s="11">
        <f>D51+D53+D55+D57</f>
        <v>0</v>
      </c>
      <c r="E49" s="15">
        <f>E51+E53+E55+E57</f>
        <v>0</v>
      </c>
      <c r="F49" s="15">
        <f>F51+F53+F55+F57</f>
        <v>0</v>
      </c>
      <c r="G49" s="12" t="s">
        <v>41</v>
      </c>
      <c r="H49" s="13" t="s">
        <v>41</v>
      </c>
      <c r="I49" s="11">
        <f>I51+I53+I55+I57</f>
        <v>0</v>
      </c>
      <c r="J49" s="13" t="s">
        <v>41</v>
      </c>
      <c r="K49" s="11">
        <f>K51+K53+K55+K57</f>
        <v>0</v>
      </c>
      <c r="L49" s="13" t="s">
        <v>41</v>
      </c>
      <c r="M49" s="11">
        <f>M51+M53+M55+M57</f>
        <v>0</v>
      </c>
      <c r="N49" s="13" t="s">
        <v>41</v>
      </c>
      <c r="O49" s="11">
        <f>O51+O53+O55+O57</f>
        <v>0</v>
      </c>
      <c r="P49" s="13" t="s">
        <v>41</v>
      </c>
      <c r="Q49" s="11">
        <f>Q51+Q53+Q55+Q57</f>
        <v>0</v>
      </c>
      <c r="R49" s="13" t="s">
        <v>41</v>
      </c>
      <c r="S49" s="11">
        <f>S51+S53+S55+S57</f>
        <v>0</v>
      </c>
      <c r="T49" s="13" t="s">
        <v>41</v>
      </c>
      <c r="U49" s="11">
        <f>U51+U53+U55+U57</f>
        <v>0</v>
      </c>
      <c r="V49" s="13" t="s">
        <v>41</v>
      </c>
    </row>
    <row r="50" spans="1:22" ht="15.75">
      <c r="A50" s="9"/>
      <c r="B50" s="21" t="s">
        <v>25</v>
      </c>
      <c r="C50" s="14"/>
      <c r="D50" s="14"/>
      <c r="E50" s="18"/>
      <c r="F50" s="18"/>
      <c r="G50" s="12" t="s">
        <v>41</v>
      </c>
      <c r="H50" s="13" t="s">
        <v>41</v>
      </c>
      <c r="I50" s="14"/>
      <c r="J50" s="13" t="s">
        <v>41</v>
      </c>
      <c r="K50" s="14"/>
      <c r="L50" s="13" t="s">
        <v>41</v>
      </c>
      <c r="M50" s="14"/>
      <c r="N50" s="13" t="s">
        <v>41</v>
      </c>
      <c r="O50" s="14"/>
      <c r="P50" s="13" t="s">
        <v>41</v>
      </c>
      <c r="Q50" s="11">
        <f aca="true" t="shared" si="9" ref="Q50:Q58">I50+K50+M50+O50</f>
        <v>0</v>
      </c>
      <c r="R50" s="13" t="s">
        <v>41</v>
      </c>
      <c r="S50" s="14"/>
      <c r="T50" s="13" t="s">
        <v>41</v>
      </c>
      <c r="U50" s="11">
        <f aca="true" t="shared" si="10" ref="U50:U58">S50+Q50+C50+D50</f>
        <v>0</v>
      </c>
      <c r="V50" s="13" t="s">
        <v>41</v>
      </c>
    </row>
    <row r="51" spans="1:22" ht="15.75">
      <c r="A51" s="9"/>
      <c r="B51" s="21" t="s">
        <v>47</v>
      </c>
      <c r="C51" s="14"/>
      <c r="D51" s="14"/>
      <c r="E51" s="18"/>
      <c r="F51" s="18"/>
      <c r="G51" s="12" t="s">
        <v>41</v>
      </c>
      <c r="H51" s="13" t="s">
        <v>41</v>
      </c>
      <c r="I51" s="14"/>
      <c r="J51" s="13" t="s">
        <v>41</v>
      </c>
      <c r="K51" s="14"/>
      <c r="L51" s="13" t="s">
        <v>41</v>
      </c>
      <c r="M51" s="14"/>
      <c r="N51" s="13" t="s">
        <v>41</v>
      </c>
      <c r="O51" s="14"/>
      <c r="P51" s="13" t="s">
        <v>41</v>
      </c>
      <c r="Q51" s="11">
        <f t="shared" si="9"/>
        <v>0</v>
      </c>
      <c r="R51" s="13" t="s">
        <v>41</v>
      </c>
      <c r="S51" s="14"/>
      <c r="T51" s="13" t="s">
        <v>41</v>
      </c>
      <c r="U51" s="11">
        <f t="shared" si="10"/>
        <v>0</v>
      </c>
      <c r="V51" s="13" t="s">
        <v>41</v>
      </c>
    </row>
    <row r="52" spans="1:22" ht="15.75">
      <c r="A52" s="9"/>
      <c r="B52" s="21" t="s">
        <v>44</v>
      </c>
      <c r="C52" s="14"/>
      <c r="D52" s="14"/>
      <c r="E52" s="18"/>
      <c r="F52" s="18"/>
      <c r="G52" s="12" t="s">
        <v>41</v>
      </c>
      <c r="H52" s="13" t="s">
        <v>41</v>
      </c>
      <c r="I52" s="14"/>
      <c r="J52" s="13" t="s">
        <v>41</v>
      </c>
      <c r="K52" s="14"/>
      <c r="L52" s="13" t="s">
        <v>41</v>
      </c>
      <c r="M52" s="14"/>
      <c r="N52" s="13" t="s">
        <v>41</v>
      </c>
      <c r="O52" s="14"/>
      <c r="P52" s="13" t="s">
        <v>41</v>
      </c>
      <c r="Q52" s="11">
        <f t="shared" si="9"/>
        <v>0</v>
      </c>
      <c r="R52" s="13" t="s">
        <v>41</v>
      </c>
      <c r="S52" s="14"/>
      <c r="T52" s="13" t="s">
        <v>41</v>
      </c>
      <c r="U52" s="11">
        <f t="shared" si="10"/>
        <v>0</v>
      </c>
      <c r="V52" s="13" t="s">
        <v>41</v>
      </c>
    </row>
    <row r="53" spans="1:22" ht="15.75" hidden="1" outlineLevel="1">
      <c r="A53" s="9"/>
      <c r="B53" s="21" t="s">
        <v>46</v>
      </c>
      <c r="C53" s="14"/>
      <c r="D53" s="14"/>
      <c r="E53" s="18"/>
      <c r="F53" s="18"/>
      <c r="G53" s="12" t="s">
        <v>41</v>
      </c>
      <c r="H53" s="13" t="s">
        <v>41</v>
      </c>
      <c r="I53" s="14"/>
      <c r="J53" s="13" t="s">
        <v>41</v>
      </c>
      <c r="K53" s="14"/>
      <c r="L53" s="13" t="s">
        <v>41</v>
      </c>
      <c r="M53" s="14"/>
      <c r="N53" s="13" t="s">
        <v>41</v>
      </c>
      <c r="O53" s="14"/>
      <c r="P53" s="13" t="s">
        <v>41</v>
      </c>
      <c r="Q53" s="11">
        <f t="shared" si="9"/>
        <v>0</v>
      </c>
      <c r="R53" s="13" t="s">
        <v>41</v>
      </c>
      <c r="S53" s="14"/>
      <c r="T53" s="13" t="s">
        <v>41</v>
      </c>
      <c r="U53" s="11">
        <f t="shared" si="10"/>
        <v>0</v>
      </c>
      <c r="V53" s="13" t="s">
        <v>41</v>
      </c>
    </row>
    <row r="54" spans="1:22" ht="15.75" hidden="1" outlineLevel="1">
      <c r="A54" s="9"/>
      <c r="B54" s="21" t="s">
        <v>44</v>
      </c>
      <c r="C54" s="14"/>
      <c r="D54" s="14"/>
      <c r="E54" s="18"/>
      <c r="F54" s="18"/>
      <c r="G54" s="12" t="s">
        <v>41</v>
      </c>
      <c r="H54" s="13" t="s">
        <v>41</v>
      </c>
      <c r="I54" s="14"/>
      <c r="J54" s="13" t="s">
        <v>41</v>
      </c>
      <c r="K54" s="14"/>
      <c r="L54" s="13" t="s">
        <v>41</v>
      </c>
      <c r="M54" s="14"/>
      <c r="N54" s="13" t="s">
        <v>41</v>
      </c>
      <c r="O54" s="14"/>
      <c r="P54" s="13" t="s">
        <v>41</v>
      </c>
      <c r="Q54" s="11">
        <f t="shared" si="9"/>
        <v>0</v>
      </c>
      <c r="R54" s="13" t="s">
        <v>41</v>
      </c>
      <c r="S54" s="14"/>
      <c r="T54" s="13" t="s">
        <v>41</v>
      </c>
      <c r="U54" s="11">
        <f t="shared" si="10"/>
        <v>0</v>
      </c>
      <c r="V54" s="13" t="s">
        <v>41</v>
      </c>
    </row>
    <row r="55" spans="1:22" ht="15.75" hidden="1" outlineLevel="1">
      <c r="A55" s="9"/>
      <c r="B55" s="21" t="s">
        <v>18</v>
      </c>
      <c r="C55" s="14"/>
      <c r="D55" s="14"/>
      <c r="E55" s="18"/>
      <c r="F55" s="18"/>
      <c r="G55" s="12" t="s">
        <v>41</v>
      </c>
      <c r="H55" s="13" t="s">
        <v>41</v>
      </c>
      <c r="I55" s="14"/>
      <c r="J55" s="13" t="s">
        <v>41</v>
      </c>
      <c r="K55" s="14"/>
      <c r="L55" s="13" t="s">
        <v>41</v>
      </c>
      <c r="M55" s="14"/>
      <c r="N55" s="13" t="s">
        <v>41</v>
      </c>
      <c r="O55" s="14"/>
      <c r="P55" s="13" t="s">
        <v>41</v>
      </c>
      <c r="Q55" s="11">
        <f t="shared" si="9"/>
        <v>0</v>
      </c>
      <c r="R55" s="13" t="s">
        <v>41</v>
      </c>
      <c r="S55" s="14"/>
      <c r="T55" s="13" t="s">
        <v>41</v>
      </c>
      <c r="U55" s="11">
        <f t="shared" si="10"/>
        <v>0</v>
      </c>
      <c r="V55" s="13" t="s">
        <v>41</v>
      </c>
    </row>
    <row r="56" spans="1:22" ht="15.75" hidden="1" outlineLevel="1">
      <c r="A56" s="9"/>
      <c r="B56" s="21" t="s">
        <v>18</v>
      </c>
      <c r="C56" s="14"/>
      <c r="D56" s="14"/>
      <c r="E56" s="18"/>
      <c r="F56" s="18"/>
      <c r="G56" s="12" t="s">
        <v>41</v>
      </c>
      <c r="H56" s="13" t="s">
        <v>41</v>
      </c>
      <c r="I56" s="14"/>
      <c r="J56" s="13" t="s">
        <v>41</v>
      </c>
      <c r="K56" s="14"/>
      <c r="L56" s="13" t="s">
        <v>41</v>
      </c>
      <c r="M56" s="14"/>
      <c r="N56" s="13" t="s">
        <v>41</v>
      </c>
      <c r="O56" s="14"/>
      <c r="P56" s="13" t="s">
        <v>41</v>
      </c>
      <c r="Q56" s="11">
        <f t="shared" si="9"/>
        <v>0</v>
      </c>
      <c r="R56" s="13" t="s">
        <v>41</v>
      </c>
      <c r="S56" s="14"/>
      <c r="T56" s="13" t="s">
        <v>41</v>
      </c>
      <c r="U56" s="11">
        <f t="shared" si="10"/>
        <v>0</v>
      </c>
      <c r="V56" s="13" t="s">
        <v>41</v>
      </c>
    </row>
    <row r="57" spans="1:22" ht="15.75" hidden="1" outlineLevel="1">
      <c r="A57" s="9"/>
      <c r="B57" s="21" t="s">
        <v>45</v>
      </c>
      <c r="C57" s="14"/>
      <c r="D57" s="14"/>
      <c r="E57" s="18"/>
      <c r="F57" s="18"/>
      <c r="G57" s="12" t="s">
        <v>41</v>
      </c>
      <c r="H57" s="13" t="s">
        <v>41</v>
      </c>
      <c r="I57" s="14"/>
      <c r="J57" s="13" t="s">
        <v>41</v>
      </c>
      <c r="K57" s="14"/>
      <c r="L57" s="13" t="s">
        <v>41</v>
      </c>
      <c r="M57" s="14"/>
      <c r="N57" s="13" t="s">
        <v>41</v>
      </c>
      <c r="O57" s="14"/>
      <c r="P57" s="13" t="s">
        <v>41</v>
      </c>
      <c r="Q57" s="11">
        <f t="shared" si="9"/>
        <v>0</v>
      </c>
      <c r="R57" s="13" t="s">
        <v>41</v>
      </c>
      <c r="S57" s="14"/>
      <c r="T57" s="13" t="s">
        <v>41</v>
      </c>
      <c r="U57" s="11">
        <f t="shared" si="10"/>
        <v>0</v>
      </c>
      <c r="V57" s="13" t="s">
        <v>41</v>
      </c>
    </row>
    <row r="58" spans="1:22" ht="15.75" hidden="1" outlineLevel="1">
      <c r="A58" s="9"/>
      <c r="B58" s="21" t="s">
        <v>44</v>
      </c>
      <c r="C58" s="14"/>
      <c r="D58" s="14"/>
      <c r="E58" s="18"/>
      <c r="F58" s="18"/>
      <c r="G58" s="12" t="s">
        <v>41</v>
      </c>
      <c r="H58" s="13" t="s">
        <v>41</v>
      </c>
      <c r="I58" s="14"/>
      <c r="J58" s="13" t="s">
        <v>41</v>
      </c>
      <c r="K58" s="14"/>
      <c r="L58" s="13" t="s">
        <v>41</v>
      </c>
      <c r="M58" s="14"/>
      <c r="N58" s="13" t="s">
        <v>41</v>
      </c>
      <c r="O58" s="14"/>
      <c r="P58" s="13" t="s">
        <v>41</v>
      </c>
      <c r="Q58" s="11">
        <f t="shared" si="9"/>
        <v>0</v>
      </c>
      <c r="R58" s="13" t="s">
        <v>41</v>
      </c>
      <c r="S58" s="14"/>
      <c r="T58" s="13" t="s">
        <v>41</v>
      </c>
      <c r="U58" s="11">
        <f t="shared" si="10"/>
        <v>0</v>
      </c>
      <c r="V58" s="13" t="s">
        <v>41</v>
      </c>
    </row>
    <row r="59" spans="1:22" ht="15.75" collapsed="1">
      <c r="A59" s="9">
        <v>5</v>
      </c>
      <c r="B59" s="21" t="s">
        <v>43</v>
      </c>
      <c r="C59" s="11">
        <f>C60+C61</f>
        <v>0</v>
      </c>
      <c r="D59" s="11">
        <f>D60+D61</f>
        <v>0</v>
      </c>
      <c r="E59" s="15">
        <f>E60+E61</f>
        <v>0</v>
      </c>
      <c r="F59" s="15">
        <f>F60+F61</f>
        <v>0</v>
      </c>
      <c r="G59" s="12" t="s">
        <v>41</v>
      </c>
      <c r="H59" s="13" t="s">
        <v>41</v>
      </c>
      <c r="I59" s="11">
        <f>I60+I61</f>
        <v>0</v>
      </c>
      <c r="J59" s="13" t="s">
        <v>41</v>
      </c>
      <c r="K59" s="11">
        <f>K60+K61</f>
        <v>0</v>
      </c>
      <c r="L59" s="13" t="s">
        <v>41</v>
      </c>
      <c r="M59" s="11">
        <f>M60+M61</f>
        <v>0</v>
      </c>
      <c r="N59" s="13" t="s">
        <v>41</v>
      </c>
      <c r="O59" s="11">
        <f>O60+O61</f>
        <v>0</v>
      </c>
      <c r="P59" s="13" t="s">
        <v>41</v>
      </c>
      <c r="Q59" s="11">
        <f>Q60+Q61</f>
        <v>0</v>
      </c>
      <c r="R59" s="13" t="s">
        <v>41</v>
      </c>
      <c r="S59" s="11">
        <f>S60+S61</f>
        <v>0</v>
      </c>
      <c r="T59" s="13" t="s">
        <v>41</v>
      </c>
      <c r="U59" s="11">
        <f>U60+U61</f>
        <v>0</v>
      </c>
      <c r="V59" s="13" t="s">
        <v>41</v>
      </c>
    </row>
    <row r="60" spans="1:22" ht="15.75">
      <c r="A60" s="9">
        <v>6</v>
      </c>
      <c r="B60" s="21" t="s">
        <v>42</v>
      </c>
      <c r="C60" s="14"/>
      <c r="D60" s="14"/>
      <c r="E60" s="18"/>
      <c r="F60" s="18"/>
      <c r="G60" s="12" t="s">
        <v>41</v>
      </c>
      <c r="H60" s="13" t="s">
        <v>41</v>
      </c>
      <c r="I60" s="14"/>
      <c r="J60" s="13" t="s">
        <v>41</v>
      </c>
      <c r="K60" s="14"/>
      <c r="L60" s="13" t="s">
        <v>41</v>
      </c>
      <c r="M60" s="14"/>
      <c r="N60" s="13" t="s">
        <v>41</v>
      </c>
      <c r="O60" s="14"/>
      <c r="P60" s="13" t="s">
        <v>41</v>
      </c>
      <c r="Q60" s="11">
        <f>I60+K60+M60+O60</f>
        <v>0</v>
      </c>
      <c r="R60" s="13" t="s">
        <v>41</v>
      </c>
      <c r="S60" s="14"/>
      <c r="T60" s="13" t="s">
        <v>41</v>
      </c>
      <c r="U60" s="11">
        <f>S60+Q60+C60+D60</f>
        <v>0</v>
      </c>
      <c r="V60" s="13" t="s">
        <v>41</v>
      </c>
    </row>
    <row r="61" spans="1:22" ht="15.75">
      <c r="A61" s="9">
        <v>7</v>
      </c>
      <c r="B61" s="21" t="s">
        <v>40</v>
      </c>
      <c r="C61" s="11">
        <f>C62+C64+C66+C68+C70</f>
        <v>0</v>
      </c>
      <c r="D61" s="11">
        <f>D62+D64+D66+D68+D70</f>
        <v>0</v>
      </c>
      <c r="E61" s="15">
        <f>E62+E64+E66+E68+E70</f>
        <v>0</v>
      </c>
      <c r="F61" s="15">
        <f>F62+F64+F66+F68+F70</f>
        <v>0</v>
      </c>
      <c r="G61" s="12" t="s">
        <v>41</v>
      </c>
      <c r="H61" s="11">
        <f aca="true" t="shared" si="11" ref="H61:V61">H62+H64+H66+H68+H70</f>
        <v>0</v>
      </c>
      <c r="I61" s="11">
        <f t="shared" si="11"/>
        <v>0</v>
      </c>
      <c r="J61" s="11">
        <f t="shared" si="11"/>
        <v>0</v>
      </c>
      <c r="K61" s="11">
        <f t="shared" si="11"/>
        <v>0</v>
      </c>
      <c r="L61" s="11">
        <f t="shared" si="11"/>
        <v>0</v>
      </c>
      <c r="M61" s="11">
        <f t="shared" si="11"/>
        <v>0</v>
      </c>
      <c r="N61" s="11">
        <f t="shared" si="11"/>
        <v>0</v>
      </c>
      <c r="O61" s="11">
        <f t="shared" si="11"/>
        <v>0</v>
      </c>
      <c r="P61" s="11">
        <f t="shared" si="11"/>
        <v>0</v>
      </c>
      <c r="Q61" s="11">
        <f t="shared" si="11"/>
        <v>0</v>
      </c>
      <c r="R61" s="11">
        <f t="shared" si="11"/>
        <v>0</v>
      </c>
      <c r="S61" s="11">
        <f t="shared" si="11"/>
        <v>0</v>
      </c>
      <c r="T61" s="11">
        <f t="shared" si="11"/>
        <v>0</v>
      </c>
      <c r="U61" s="11">
        <f t="shared" si="11"/>
        <v>0</v>
      </c>
      <c r="V61" s="11">
        <f t="shared" si="11"/>
        <v>0</v>
      </c>
    </row>
    <row r="62" spans="1:22" ht="15.75">
      <c r="A62" s="17" t="s">
        <v>39</v>
      </c>
      <c r="B62" s="21" t="s">
        <v>38</v>
      </c>
      <c r="C62" s="14"/>
      <c r="D62" s="14"/>
      <c r="E62" s="18"/>
      <c r="F62" s="18"/>
      <c r="G62" s="18"/>
      <c r="H62" s="14"/>
      <c r="I62" s="14"/>
      <c r="J62" s="14"/>
      <c r="K62" s="14"/>
      <c r="L62" s="14"/>
      <c r="M62" s="14"/>
      <c r="N62" s="14"/>
      <c r="O62" s="14"/>
      <c r="P62" s="14"/>
      <c r="Q62" s="11">
        <f aca="true" t="shared" si="12" ref="Q62:R69">I62+K62+M62+O62</f>
        <v>0</v>
      </c>
      <c r="R62" s="11">
        <f t="shared" si="12"/>
        <v>0</v>
      </c>
      <c r="S62" s="14"/>
      <c r="T62" s="14"/>
      <c r="U62" s="11">
        <f aca="true" t="shared" si="13" ref="U62:U69">S62+Q62+C62+D62</f>
        <v>0</v>
      </c>
      <c r="V62" s="11">
        <f aca="true" t="shared" si="14" ref="V62:V69">T62+R62+H62</f>
        <v>0</v>
      </c>
    </row>
    <row r="63" spans="1:22" ht="15.75">
      <c r="A63" s="17" t="s">
        <v>37</v>
      </c>
      <c r="B63" s="21" t="s">
        <v>13</v>
      </c>
      <c r="C63" s="14"/>
      <c r="D63" s="14"/>
      <c r="E63" s="18"/>
      <c r="F63" s="18"/>
      <c r="G63" s="18"/>
      <c r="H63" s="14"/>
      <c r="I63" s="14"/>
      <c r="J63" s="14"/>
      <c r="K63" s="14"/>
      <c r="L63" s="14"/>
      <c r="M63" s="14"/>
      <c r="N63" s="14"/>
      <c r="O63" s="14"/>
      <c r="P63" s="14"/>
      <c r="Q63" s="11">
        <f t="shared" si="12"/>
        <v>0</v>
      </c>
      <c r="R63" s="11">
        <f t="shared" si="12"/>
        <v>0</v>
      </c>
      <c r="S63" s="14"/>
      <c r="T63" s="14"/>
      <c r="U63" s="11">
        <f t="shared" si="13"/>
        <v>0</v>
      </c>
      <c r="V63" s="11">
        <f t="shared" si="14"/>
        <v>0</v>
      </c>
    </row>
    <row r="64" spans="1:22" ht="15.75">
      <c r="A64" s="9" t="s">
        <v>36</v>
      </c>
      <c r="B64" s="21" t="s">
        <v>35</v>
      </c>
      <c r="C64" s="14"/>
      <c r="D64" s="14"/>
      <c r="E64" s="18"/>
      <c r="F64" s="18"/>
      <c r="G64" s="18"/>
      <c r="H64" s="14"/>
      <c r="I64" s="14"/>
      <c r="J64" s="14"/>
      <c r="K64" s="14"/>
      <c r="L64" s="14"/>
      <c r="M64" s="14"/>
      <c r="N64" s="14"/>
      <c r="O64" s="14"/>
      <c r="P64" s="14"/>
      <c r="Q64" s="11">
        <f t="shared" si="12"/>
        <v>0</v>
      </c>
      <c r="R64" s="11">
        <f t="shared" si="12"/>
        <v>0</v>
      </c>
      <c r="S64" s="14"/>
      <c r="T64" s="14"/>
      <c r="U64" s="11">
        <f t="shared" si="13"/>
        <v>0</v>
      </c>
      <c r="V64" s="11">
        <f t="shared" si="14"/>
        <v>0</v>
      </c>
    </row>
    <row r="65" spans="1:22" ht="15.75">
      <c r="A65" s="9" t="s">
        <v>34</v>
      </c>
      <c r="B65" s="21" t="s">
        <v>13</v>
      </c>
      <c r="C65" s="14"/>
      <c r="D65" s="14"/>
      <c r="E65" s="18"/>
      <c r="F65" s="18"/>
      <c r="G65" s="18"/>
      <c r="H65" s="14"/>
      <c r="I65" s="14"/>
      <c r="J65" s="14"/>
      <c r="K65" s="14"/>
      <c r="L65" s="14"/>
      <c r="M65" s="14"/>
      <c r="N65" s="14"/>
      <c r="O65" s="14"/>
      <c r="P65" s="14"/>
      <c r="Q65" s="11">
        <f t="shared" si="12"/>
        <v>0</v>
      </c>
      <c r="R65" s="11">
        <f t="shared" si="12"/>
        <v>0</v>
      </c>
      <c r="S65" s="14"/>
      <c r="T65" s="14"/>
      <c r="U65" s="11">
        <f t="shared" si="13"/>
        <v>0</v>
      </c>
      <c r="V65" s="11">
        <f t="shared" si="14"/>
        <v>0</v>
      </c>
    </row>
    <row r="66" spans="1:22" ht="63">
      <c r="A66" s="9" t="s">
        <v>33</v>
      </c>
      <c r="B66" s="21" t="s">
        <v>108</v>
      </c>
      <c r="C66" s="14"/>
      <c r="D66" s="14"/>
      <c r="E66" s="18"/>
      <c r="F66" s="18"/>
      <c r="G66" s="18"/>
      <c r="H66" s="14"/>
      <c r="I66" s="14"/>
      <c r="J66" s="14"/>
      <c r="K66" s="14"/>
      <c r="L66" s="14"/>
      <c r="M66" s="14"/>
      <c r="N66" s="14"/>
      <c r="O66" s="14"/>
      <c r="P66" s="14"/>
      <c r="Q66" s="11">
        <f t="shared" si="12"/>
        <v>0</v>
      </c>
      <c r="R66" s="11">
        <f t="shared" si="12"/>
        <v>0</v>
      </c>
      <c r="S66" s="14"/>
      <c r="T66" s="14"/>
      <c r="U66" s="11">
        <f t="shared" si="13"/>
        <v>0</v>
      </c>
      <c r="V66" s="11">
        <f t="shared" si="14"/>
        <v>0</v>
      </c>
    </row>
    <row r="67" spans="1:22" ht="15.75">
      <c r="A67" s="9" t="s">
        <v>32</v>
      </c>
      <c r="B67" s="21" t="s">
        <v>13</v>
      </c>
      <c r="C67" s="14"/>
      <c r="D67" s="14"/>
      <c r="E67" s="18"/>
      <c r="F67" s="18"/>
      <c r="G67" s="18"/>
      <c r="H67" s="14"/>
      <c r="I67" s="14"/>
      <c r="J67" s="14"/>
      <c r="K67" s="14"/>
      <c r="L67" s="14"/>
      <c r="M67" s="14"/>
      <c r="N67" s="14"/>
      <c r="O67" s="14"/>
      <c r="P67" s="14"/>
      <c r="Q67" s="11">
        <f t="shared" si="12"/>
        <v>0</v>
      </c>
      <c r="R67" s="11">
        <f t="shared" si="12"/>
        <v>0</v>
      </c>
      <c r="S67" s="14"/>
      <c r="T67" s="14"/>
      <c r="U67" s="11">
        <f t="shared" si="13"/>
        <v>0</v>
      </c>
      <c r="V67" s="11">
        <f t="shared" si="14"/>
        <v>0</v>
      </c>
    </row>
    <row r="68" spans="1:22" ht="15.75">
      <c r="A68" s="9" t="s">
        <v>31</v>
      </c>
      <c r="B68" s="21" t="s">
        <v>30</v>
      </c>
      <c r="C68" s="14"/>
      <c r="D68" s="14"/>
      <c r="E68" s="18"/>
      <c r="F68" s="18"/>
      <c r="G68" s="18"/>
      <c r="H68" s="14"/>
      <c r="I68" s="14"/>
      <c r="J68" s="14"/>
      <c r="K68" s="14"/>
      <c r="L68" s="14"/>
      <c r="M68" s="14"/>
      <c r="N68" s="14"/>
      <c r="O68" s="14"/>
      <c r="P68" s="14"/>
      <c r="Q68" s="11">
        <f t="shared" si="12"/>
        <v>0</v>
      </c>
      <c r="R68" s="11">
        <f t="shared" si="12"/>
        <v>0</v>
      </c>
      <c r="S68" s="14"/>
      <c r="T68" s="14"/>
      <c r="U68" s="11">
        <f t="shared" si="13"/>
        <v>0</v>
      </c>
      <c r="V68" s="11">
        <f t="shared" si="14"/>
        <v>0</v>
      </c>
    </row>
    <row r="69" spans="1:22" ht="15.75">
      <c r="A69" s="9" t="s">
        <v>29</v>
      </c>
      <c r="B69" s="20" t="s">
        <v>13</v>
      </c>
      <c r="C69" s="14"/>
      <c r="D69" s="14"/>
      <c r="E69" s="18"/>
      <c r="F69" s="18"/>
      <c r="G69" s="18"/>
      <c r="H69" s="14"/>
      <c r="I69" s="14"/>
      <c r="J69" s="14"/>
      <c r="K69" s="14"/>
      <c r="L69" s="14"/>
      <c r="M69" s="14"/>
      <c r="N69" s="14"/>
      <c r="O69" s="14"/>
      <c r="P69" s="14"/>
      <c r="Q69" s="11">
        <f t="shared" si="12"/>
        <v>0</v>
      </c>
      <c r="R69" s="11">
        <f t="shared" si="12"/>
        <v>0</v>
      </c>
      <c r="S69" s="14"/>
      <c r="T69" s="14"/>
      <c r="U69" s="11">
        <f t="shared" si="13"/>
        <v>0</v>
      </c>
      <c r="V69" s="11">
        <f t="shared" si="14"/>
        <v>0</v>
      </c>
    </row>
    <row r="70" spans="1:22" ht="15.75">
      <c r="A70" s="9" t="s">
        <v>28</v>
      </c>
      <c r="B70" s="21" t="s">
        <v>27</v>
      </c>
      <c r="C70" s="11">
        <f>C73+C75+C77+C79</f>
        <v>0</v>
      </c>
      <c r="D70" s="11">
        <f>D73+D75+D77+D79</f>
        <v>0</v>
      </c>
      <c r="E70" s="15">
        <f aca="true" t="shared" si="15" ref="E70:V71">E73+E75+E77+E79</f>
        <v>0</v>
      </c>
      <c r="F70" s="15">
        <f t="shared" si="15"/>
        <v>0</v>
      </c>
      <c r="G70" s="15">
        <f t="shared" si="15"/>
        <v>0</v>
      </c>
      <c r="H70" s="11">
        <f t="shared" si="15"/>
        <v>0</v>
      </c>
      <c r="I70" s="11">
        <f t="shared" si="15"/>
        <v>0</v>
      </c>
      <c r="J70" s="11">
        <f t="shared" si="15"/>
        <v>0</v>
      </c>
      <c r="K70" s="11">
        <f t="shared" si="15"/>
        <v>0</v>
      </c>
      <c r="L70" s="11">
        <f t="shared" si="15"/>
        <v>0</v>
      </c>
      <c r="M70" s="11">
        <f t="shared" si="15"/>
        <v>0</v>
      </c>
      <c r="N70" s="11">
        <f t="shared" si="15"/>
        <v>0</v>
      </c>
      <c r="O70" s="11">
        <f t="shared" si="15"/>
        <v>0</v>
      </c>
      <c r="P70" s="11">
        <f t="shared" si="15"/>
        <v>0</v>
      </c>
      <c r="Q70" s="11">
        <f t="shared" si="15"/>
        <v>0</v>
      </c>
      <c r="R70" s="11">
        <f t="shared" si="15"/>
        <v>0</v>
      </c>
      <c r="S70" s="11">
        <f t="shared" si="15"/>
        <v>0</v>
      </c>
      <c r="T70" s="11">
        <f t="shared" si="15"/>
        <v>0</v>
      </c>
      <c r="U70" s="11">
        <f t="shared" si="15"/>
        <v>0</v>
      </c>
      <c r="V70" s="11">
        <f t="shared" si="15"/>
        <v>0</v>
      </c>
    </row>
    <row r="71" spans="1:22" ht="15.75">
      <c r="A71" s="9" t="s">
        <v>26</v>
      </c>
      <c r="B71" s="20" t="s">
        <v>13</v>
      </c>
      <c r="C71" s="11">
        <f>C74+C76+C78+C80</f>
        <v>0</v>
      </c>
      <c r="D71" s="11">
        <f>D74+D76+D78+D80</f>
        <v>0</v>
      </c>
      <c r="E71" s="15">
        <f t="shared" si="15"/>
        <v>0</v>
      </c>
      <c r="F71" s="15">
        <f t="shared" si="15"/>
        <v>0</v>
      </c>
      <c r="G71" s="15">
        <f t="shared" si="15"/>
        <v>0</v>
      </c>
      <c r="H71" s="11">
        <f t="shared" si="15"/>
        <v>0</v>
      </c>
      <c r="I71" s="11">
        <f t="shared" si="15"/>
        <v>0</v>
      </c>
      <c r="J71" s="11">
        <f t="shared" si="15"/>
        <v>0</v>
      </c>
      <c r="K71" s="11">
        <f t="shared" si="15"/>
        <v>0</v>
      </c>
      <c r="L71" s="11">
        <f t="shared" si="15"/>
        <v>0</v>
      </c>
      <c r="M71" s="11">
        <f t="shared" si="15"/>
        <v>0</v>
      </c>
      <c r="N71" s="11">
        <f t="shared" si="15"/>
        <v>0</v>
      </c>
      <c r="O71" s="11">
        <f t="shared" si="15"/>
        <v>0</v>
      </c>
      <c r="P71" s="11">
        <f t="shared" si="15"/>
        <v>0</v>
      </c>
      <c r="Q71" s="11">
        <f t="shared" si="15"/>
        <v>0</v>
      </c>
      <c r="R71" s="11">
        <f t="shared" si="15"/>
        <v>0</v>
      </c>
      <c r="S71" s="11">
        <f t="shared" si="15"/>
        <v>0</v>
      </c>
      <c r="T71" s="11">
        <f t="shared" si="15"/>
        <v>0</v>
      </c>
      <c r="U71" s="11">
        <f t="shared" si="15"/>
        <v>0</v>
      </c>
      <c r="V71" s="11">
        <f t="shared" si="15"/>
        <v>0</v>
      </c>
    </row>
    <row r="72" spans="1:22" ht="15.75">
      <c r="A72" s="9"/>
      <c r="B72" s="21" t="s">
        <v>25</v>
      </c>
      <c r="C72" s="25"/>
      <c r="D72" s="25"/>
      <c r="E72" s="26"/>
      <c r="F72" s="26"/>
      <c r="G72" s="26"/>
      <c r="H72" s="25"/>
      <c r="I72" s="25"/>
      <c r="J72" s="25"/>
      <c r="K72" s="25"/>
      <c r="L72" s="25"/>
      <c r="M72" s="25"/>
      <c r="N72" s="25"/>
      <c r="O72" s="25"/>
      <c r="P72" s="25"/>
      <c r="Q72" s="22"/>
      <c r="R72" s="25"/>
      <c r="S72" s="25"/>
      <c r="T72" s="25"/>
      <c r="U72" s="22"/>
      <c r="V72" s="22"/>
    </row>
    <row r="73" spans="1:22" ht="15.75">
      <c r="A73" s="9" t="s">
        <v>24</v>
      </c>
      <c r="B73" s="21" t="s">
        <v>23</v>
      </c>
      <c r="C73" s="14"/>
      <c r="D73" s="14"/>
      <c r="E73" s="18"/>
      <c r="F73" s="18"/>
      <c r="G73" s="18"/>
      <c r="H73" s="14"/>
      <c r="I73" s="14"/>
      <c r="J73" s="14"/>
      <c r="K73" s="14"/>
      <c r="L73" s="14"/>
      <c r="M73" s="14"/>
      <c r="N73" s="14"/>
      <c r="O73" s="14"/>
      <c r="P73" s="14"/>
      <c r="Q73" s="11">
        <f aca="true" t="shared" si="16" ref="Q73:R80">I73+K73+M73+O73</f>
        <v>0</v>
      </c>
      <c r="R73" s="11">
        <f t="shared" si="16"/>
        <v>0</v>
      </c>
      <c r="S73" s="14"/>
      <c r="T73" s="14"/>
      <c r="U73" s="11">
        <f aca="true" t="shared" si="17" ref="U73:U80">S73+Q73+C73+D73</f>
        <v>0</v>
      </c>
      <c r="V73" s="11">
        <f aca="true" t="shared" si="18" ref="V73:V80">T73+R73+H73</f>
        <v>0</v>
      </c>
    </row>
    <row r="74" spans="1:22" ht="15.75">
      <c r="A74" s="9" t="s">
        <v>22</v>
      </c>
      <c r="B74" s="20" t="s">
        <v>13</v>
      </c>
      <c r="C74" s="14"/>
      <c r="D74" s="14"/>
      <c r="E74" s="18"/>
      <c r="F74" s="18"/>
      <c r="G74" s="18"/>
      <c r="H74" s="14"/>
      <c r="I74" s="14"/>
      <c r="J74" s="14"/>
      <c r="K74" s="14"/>
      <c r="L74" s="14"/>
      <c r="M74" s="14"/>
      <c r="N74" s="14"/>
      <c r="O74" s="14"/>
      <c r="P74" s="14"/>
      <c r="Q74" s="11">
        <f t="shared" si="16"/>
        <v>0</v>
      </c>
      <c r="R74" s="11">
        <f t="shared" si="16"/>
        <v>0</v>
      </c>
      <c r="S74" s="14"/>
      <c r="T74" s="14"/>
      <c r="U74" s="11">
        <f t="shared" si="17"/>
        <v>0</v>
      </c>
      <c r="V74" s="11">
        <f t="shared" si="18"/>
        <v>0</v>
      </c>
    </row>
    <row r="75" spans="1:22" ht="15.75">
      <c r="A75" s="24" t="s">
        <v>21</v>
      </c>
      <c r="B75" s="21" t="s">
        <v>20</v>
      </c>
      <c r="C75" s="14"/>
      <c r="D75" s="14"/>
      <c r="E75" s="18"/>
      <c r="F75" s="18"/>
      <c r="G75" s="18"/>
      <c r="H75" s="14"/>
      <c r="I75" s="14"/>
      <c r="J75" s="14"/>
      <c r="K75" s="14"/>
      <c r="L75" s="14"/>
      <c r="M75" s="14"/>
      <c r="N75" s="14"/>
      <c r="O75" s="14"/>
      <c r="P75" s="14"/>
      <c r="Q75" s="11">
        <f t="shared" si="16"/>
        <v>0</v>
      </c>
      <c r="R75" s="11">
        <f t="shared" si="16"/>
        <v>0</v>
      </c>
      <c r="S75" s="14"/>
      <c r="T75" s="14"/>
      <c r="U75" s="11">
        <f t="shared" si="17"/>
        <v>0</v>
      </c>
      <c r="V75" s="11">
        <f t="shared" si="18"/>
        <v>0</v>
      </c>
    </row>
    <row r="76" spans="1:22" ht="15.75">
      <c r="A76" s="9" t="s">
        <v>19</v>
      </c>
      <c r="B76" s="20" t="s">
        <v>13</v>
      </c>
      <c r="C76" s="14"/>
      <c r="D76" s="14"/>
      <c r="E76" s="18"/>
      <c r="F76" s="18"/>
      <c r="G76" s="18"/>
      <c r="H76" s="14"/>
      <c r="I76" s="14"/>
      <c r="J76" s="14"/>
      <c r="K76" s="14"/>
      <c r="L76" s="14"/>
      <c r="M76" s="14"/>
      <c r="N76" s="14"/>
      <c r="O76" s="14"/>
      <c r="P76" s="14"/>
      <c r="Q76" s="11">
        <f t="shared" si="16"/>
        <v>0</v>
      </c>
      <c r="R76" s="11">
        <f t="shared" si="16"/>
        <v>0</v>
      </c>
      <c r="S76" s="14"/>
      <c r="T76" s="14"/>
      <c r="U76" s="11">
        <f t="shared" si="17"/>
        <v>0</v>
      </c>
      <c r="V76" s="11">
        <f t="shared" si="18"/>
        <v>0</v>
      </c>
    </row>
    <row r="77" spans="1:22" ht="15.75" hidden="1" outlineLevel="1">
      <c r="A77" s="9"/>
      <c r="B77" s="21" t="s">
        <v>18</v>
      </c>
      <c r="C77" s="14"/>
      <c r="D77" s="14"/>
      <c r="E77" s="18"/>
      <c r="F77" s="18"/>
      <c r="G77" s="18"/>
      <c r="H77" s="14"/>
      <c r="I77" s="14"/>
      <c r="J77" s="14"/>
      <c r="K77" s="14"/>
      <c r="L77" s="14"/>
      <c r="M77" s="14"/>
      <c r="N77" s="14"/>
      <c r="O77" s="14"/>
      <c r="P77" s="14"/>
      <c r="Q77" s="11">
        <f t="shared" si="16"/>
        <v>0</v>
      </c>
      <c r="R77" s="11">
        <f t="shared" si="16"/>
        <v>0</v>
      </c>
      <c r="S77" s="14"/>
      <c r="T77" s="14"/>
      <c r="U77" s="11">
        <f t="shared" si="17"/>
        <v>0</v>
      </c>
      <c r="V77" s="11">
        <f t="shared" si="18"/>
        <v>0</v>
      </c>
    </row>
    <row r="78" spans="1:22" ht="15.75" hidden="1" outlineLevel="1">
      <c r="A78" s="9"/>
      <c r="B78" s="21" t="s">
        <v>17</v>
      </c>
      <c r="C78" s="14"/>
      <c r="D78" s="14"/>
      <c r="E78" s="18"/>
      <c r="F78" s="18"/>
      <c r="G78" s="18"/>
      <c r="H78" s="14"/>
      <c r="I78" s="14"/>
      <c r="J78" s="14"/>
      <c r="K78" s="14"/>
      <c r="L78" s="14"/>
      <c r="M78" s="14"/>
      <c r="N78" s="14"/>
      <c r="O78" s="14"/>
      <c r="P78" s="14"/>
      <c r="Q78" s="11">
        <f t="shared" si="16"/>
        <v>0</v>
      </c>
      <c r="R78" s="11">
        <f t="shared" si="16"/>
        <v>0</v>
      </c>
      <c r="S78" s="14"/>
      <c r="T78" s="14"/>
      <c r="U78" s="11">
        <f t="shared" si="17"/>
        <v>0</v>
      </c>
      <c r="V78" s="11">
        <f t="shared" si="18"/>
        <v>0</v>
      </c>
    </row>
    <row r="79" spans="1:22" ht="15.75" hidden="1" outlineLevel="1">
      <c r="A79" s="9" t="s">
        <v>16</v>
      </c>
      <c r="B79" s="21" t="s">
        <v>15</v>
      </c>
      <c r="C79" s="14"/>
      <c r="D79" s="14"/>
      <c r="E79" s="18"/>
      <c r="F79" s="18"/>
      <c r="G79" s="18"/>
      <c r="H79" s="14"/>
      <c r="I79" s="14"/>
      <c r="J79" s="14"/>
      <c r="K79" s="14"/>
      <c r="L79" s="14"/>
      <c r="M79" s="14"/>
      <c r="N79" s="14"/>
      <c r="O79" s="14"/>
      <c r="P79" s="14"/>
      <c r="Q79" s="11">
        <f t="shared" si="16"/>
        <v>0</v>
      </c>
      <c r="R79" s="11">
        <f t="shared" si="16"/>
        <v>0</v>
      </c>
      <c r="S79" s="14"/>
      <c r="T79" s="14"/>
      <c r="U79" s="11">
        <f t="shared" si="17"/>
        <v>0</v>
      </c>
      <c r="V79" s="11">
        <f t="shared" si="18"/>
        <v>0</v>
      </c>
    </row>
    <row r="80" spans="1:22" ht="15.75" hidden="1" outlineLevel="1">
      <c r="A80" s="9" t="s">
        <v>14</v>
      </c>
      <c r="B80" s="20" t="s">
        <v>13</v>
      </c>
      <c r="C80" s="14"/>
      <c r="D80" s="14"/>
      <c r="E80" s="18"/>
      <c r="F80" s="18"/>
      <c r="G80" s="18"/>
      <c r="H80" s="14"/>
      <c r="I80" s="14"/>
      <c r="J80" s="14"/>
      <c r="K80" s="14"/>
      <c r="L80" s="14"/>
      <c r="M80" s="14"/>
      <c r="N80" s="14"/>
      <c r="O80" s="14"/>
      <c r="P80" s="14"/>
      <c r="Q80" s="11">
        <f t="shared" si="16"/>
        <v>0</v>
      </c>
      <c r="R80" s="11">
        <f t="shared" si="16"/>
        <v>0</v>
      </c>
      <c r="S80" s="14"/>
      <c r="T80" s="14"/>
      <c r="U80" s="11">
        <f t="shared" si="17"/>
        <v>0</v>
      </c>
      <c r="V80" s="11">
        <f t="shared" si="18"/>
        <v>0</v>
      </c>
    </row>
    <row r="81" spans="1:21" ht="15.75" collapsed="1">
      <c r="A81" s="27"/>
      <c r="B81" s="28" t="s">
        <v>12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</row>
    <row r="82" spans="2:12" ht="15.75">
      <c r="B82" s="30"/>
      <c r="K82" s="31" t="s">
        <v>11</v>
      </c>
      <c r="L82" s="31"/>
    </row>
    <row r="83" spans="2:12" ht="15.75">
      <c r="B83" s="30"/>
      <c r="K83" s="31"/>
      <c r="L83" s="31"/>
    </row>
    <row r="84" spans="2:22" ht="15" customHeight="1">
      <c r="B84" s="55" t="s">
        <v>10</v>
      </c>
      <c r="C84" s="55"/>
      <c r="D84" s="32"/>
      <c r="E84" s="32"/>
      <c r="F84" s="32"/>
      <c r="G84" s="32"/>
      <c r="H84" s="32"/>
      <c r="I84" s="32"/>
      <c r="J84" s="32"/>
      <c r="K84" s="52" t="s">
        <v>7</v>
      </c>
      <c r="L84" s="52"/>
      <c r="M84" s="52"/>
      <c r="N84" s="4"/>
      <c r="O84" s="52"/>
      <c r="P84" s="52"/>
      <c r="Q84" s="52"/>
      <c r="R84" s="4"/>
      <c r="S84" s="52" t="s">
        <v>9</v>
      </c>
      <c r="T84" s="52"/>
      <c r="U84" s="52"/>
      <c r="V84" s="52"/>
    </row>
    <row r="85" spans="2:22" ht="15.75">
      <c r="B85" s="33"/>
      <c r="C85" s="50"/>
      <c r="D85" s="50"/>
      <c r="E85" s="50"/>
      <c r="F85" s="50"/>
      <c r="G85" s="50"/>
      <c r="H85" s="50"/>
      <c r="I85" s="50"/>
      <c r="J85" s="50"/>
      <c r="K85" s="53" t="s">
        <v>5</v>
      </c>
      <c r="L85" s="53"/>
      <c r="M85" s="53"/>
      <c r="N85" s="50"/>
      <c r="O85" s="53"/>
      <c r="P85" s="53"/>
      <c r="Q85" s="53"/>
      <c r="R85" s="50"/>
      <c r="S85" s="56" t="s">
        <v>4</v>
      </c>
      <c r="T85" s="56"/>
      <c r="U85" s="56"/>
      <c r="V85" s="56"/>
    </row>
    <row r="86" spans="2:14" ht="15">
      <c r="B86" s="52" t="s">
        <v>8</v>
      </c>
      <c r="C86" s="52"/>
      <c r="D86" s="4"/>
      <c r="E86" s="4"/>
      <c r="F86" s="4"/>
      <c r="G86" s="4"/>
      <c r="H86" s="4"/>
      <c r="I86" s="4"/>
      <c r="J86" s="4"/>
      <c r="K86" s="33"/>
      <c r="L86" s="33"/>
      <c r="M86" s="33"/>
      <c r="N86" s="33"/>
    </row>
    <row r="87" spans="2:22" ht="15" customHeight="1">
      <c r="B87" s="52"/>
      <c r="C87" s="52"/>
      <c r="D87" s="4"/>
      <c r="E87" s="4"/>
      <c r="F87" s="4"/>
      <c r="G87" s="4"/>
      <c r="H87" s="4"/>
      <c r="I87" s="4"/>
      <c r="J87" s="4"/>
      <c r="K87" s="52" t="s">
        <v>7</v>
      </c>
      <c r="L87" s="52"/>
      <c r="M87" s="52"/>
      <c r="N87" s="4"/>
      <c r="S87" s="52" t="s">
        <v>6</v>
      </c>
      <c r="T87" s="52"/>
      <c r="U87" s="52"/>
      <c r="V87" s="52"/>
    </row>
    <row r="88" spans="2:22" ht="15.75" customHeight="1">
      <c r="B88" s="53"/>
      <c r="C88" s="53"/>
      <c r="D88" s="50"/>
      <c r="E88" s="50"/>
      <c r="F88" s="50"/>
      <c r="G88" s="50"/>
      <c r="H88" s="50"/>
      <c r="I88" s="50"/>
      <c r="J88" s="50"/>
      <c r="K88" s="53" t="s">
        <v>5</v>
      </c>
      <c r="L88" s="53"/>
      <c r="M88" s="53"/>
      <c r="N88" s="50"/>
      <c r="S88" s="53" t="s">
        <v>4</v>
      </c>
      <c r="T88" s="53"/>
      <c r="U88" s="53"/>
      <c r="V88" s="53"/>
    </row>
    <row r="89" spans="2:23" ht="15.75">
      <c r="B89" s="52" t="s">
        <v>3</v>
      </c>
      <c r="C89" s="52"/>
      <c r="D89" s="4"/>
      <c r="E89" s="4"/>
      <c r="F89" s="4"/>
      <c r="G89" s="4"/>
      <c r="H89" s="4"/>
      <c r="I89" s="33"/>
      <c r="J89" s="33"/>
      <c r="K89" s="52" t="s">
        <v>2</v>
      </c>
      <c r="L89" s="52"/>
      <c r="M89" s="52"/>
      <c r="N89" s="4"/>
      <c r="O89" s="31"/>
      <c r="P89" s="31"/>
      <c r="Q89" s="31"/>
      <c r="R89" s="31"/>
      <c r="V89" s="36"/>
      <c r="W89" s="36"/>
    </row>
    <row r="90" spans="2:23" ht="15.75">
      <c r="B90" s="53" t="s">
        <v>1</v>
      </c>
      <c r="C90" s="53"/>
      <c r="D90" s="50"/>
      <c r="E90" s="50"/>
      <c r="F90" s="50"/>
      <c r="G90" s="50"/>
      <c r="H90" s="50"/>
      <c r="I90" s="37"/>
      <c r="J90" s="37"/>
      <c r="K90" s="53" t="s">
        <v>0</v>
      </c>
      <c r="L90" s="53"/>
      <c r="M90" s="53"/>
      <c r="N90" s="50"/>
      <c r="O90" s="54"/>
      <c r="P90" s="54"/>
      <c r="Q90" s="54"/>
      <c r="R90" s="38"/>
      <c r="V90" s="54"/>
      <c r="W90" s="54"/>
    </row>
    <row r="95" spans="7:8" ht="15.75">
      <c r="G95" s="39"/>
      <c r="H95" s="39"/>
    </row>
  </sheetData>
  <sheetProtection/>
  <mergeCells count="43">
    <mergeCell ref="T1:V1"/>
    <mergeCell ref="T2:V2"/>
    <mergeCell ref="T3:V3"/>
    <mergeCell ref="T4:V4"/>
    <mergeCell ref="T5:V5"/>
    <mergeCell ref="T6:V6"/>
    <mergeCell ref="A7:U7"/>
    <mergeCell ref="A9:A10"/>
    <mergeCell ref="B9:B10"/>
    <mergeCell ref="C9:V10"/>
    <mergeCell ref="A11:A14"/>
    <mergeCell ref="B11:B14"/>
    <mergeCell ref="C11:H11"/>
    <mergeCell ref="I11:R11"/>
    <mergeCell ref="S11:T12"/>
    <mergeCell ref="U11:V12"/>
    <mergeCell ref="D12:G12"/>
    <mergeCell ref="I12:J12"/>
    <mergeCell ref="K12:L12"/>
    <mergeCell ref="M12:N12"/>
    <mergeCell ref="O12:P12"/>
    <mergeCell ref="Q12:R12"/>
    <mergeCell ref="C13:G13"/>
    <mergeCell ref="B84:C84"/>
    <mergeCell ref="K84:M84"/>
    <mergeCell ref="O84:Q84"/>
    <mergeCell ref="S84:V84"/>
    <mergeCell ref="K85:M85"/>
    <mergeCell ref="O85:Q85"/>
    <mergeCell ref="S85:V85"/>
    <mergeCell ref="B86:C86"/>
    <mergeCell ref="B87:C87"/>
    <mergeCell ref="K87:M87"/>
    <mergeCell ref="S87:V87"/>
    <mergeCell ref="B88:C88"/>
    <mergeCell ref="K88:M88"/>
    <mergeCell ref="S88:V88"/>
    <mergeCell ref="B89:C89"/>
    <mergeCell ref="K89:M89"/>
    <mergeCell ref="B90:C90"/>
    <mergeCell ref="K90:M90"/>
    <mergeCell ref="O90:Q90"/>
    <mergeCell ref="V90:W90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95"/>
  <sheetViews>
    <sheetView zoomScale="70" zoomScaleNormal="70" zoomScalePageLayoutView="0" workbookViewId="0" topLeftCell="A11">
      <selection activeCell="H24" sqref="H24"/>
    </sheetView>
  </sheetViews>
  <sheetFormatPr defaultColWidth="9.00390625" defaultRowHeight="12.75" outlineLevelRow="1" outlineLevelCol="1"/>
  <cols>
    <col min="1" max="1" width="7.875" style="1" customWidth="1"/>
    <col min="2" max="2" width="90.125" style="1" customWidth="1"/>
    <col min="3" max="3" width="13.875" style="1" customWidth="1"/>
    <col min="4" max="6" width="13.875" style="1" hidden="1" customWidth="1" outlineLevel="1"/>
    <col min="7" max="7" width="19.25390625" style="1" hidden="1" customWidth="1" outlineLevel="1"/>
    <col min="8" max="8" width="13.875" style="1" customWidth="1" collapsed="1"/>
    <col min="9" max="10" width="15.125" style="1" hidden="1" customWidth="1" outlineLevel="1"/>
    <col min="11" max="11" width="14.625" style="1" customWidth="1" collapsed="1"/>
    <col min="12" max="12" width="14.625" style="1" customWidth="1"/>
    <col min="13" max="16" width="12.875" style="1" hidden="1" customWidth="1" outlineLevel="1"/>
    <col min="17" max="17" width="12.75390625" style="1" customWidth="1" collapsed="1"/>
    <col min="18" max="18" width="12.75390625" style="1" customWidth="1"/>
    <col min="19" max="20" width="13.25390625" style="1" customWidth="1" outlineLevel="1"/>
    <col min="21" max="21" width="12.75390625" style="1" customWidth="1"/>
    <col min="22" max="22" width="13.00390625" style="1" customWidth="1"/>
    <col min="23" max="23" width="9.75390625" style="1" bestFit="1" customWidth="1"/>
    <col min="24" max="16384" width="9.125" style="1" customWidth="1"/>
  </cols>
  <sheetData>
    <row r="1" spans="13:22" ht="15">
      <c r="M1" s="2"/>
      <c r="N1" s="2"/>
      <c r="O1" s="3"/>
      <c r="P1" s="3"/>
      <c r="Q1" s="3"/>
      <c r="R1" s="3"/>
      <c r="S1" s="3"/>
      <c r="T1" s="51" t="s">
        <v>109</v>
      </c>
      <c r="U1" s="51"/>
      <c r="V1" s="51"/>
    </row>
    <row r="2" spans="13:22" ht="15">
      <c r="M2" s="2"/>
      <c r="N2" s="2"/>
      <c r="O2" s="3"/>
      <c r="P2" s="3"/>
      <c r="Q2" s="3"/>
      <c r="R2" s="3"/>
      <c r="S2" s="3"/>
      <c r="T2" s="52" t="s">
        <v>110</v>
      </c>
      <c r="U2" s="52"/>
      <c r="V2" s="52"/>
    </row>
    <row r="3" spans="13:22" ht="15">
      <c r="M3" s="2"/>
      <c r="N3" s="2"/>
      <c r="O3" s="3"/>
      <c r="P3" s="3"/>
      <c r="Q3" s="3"/>
      <c r="R3" s="3"/>
      <c r="S3" s="3"/>
      <c r="T3" s="52" t="s">
        <v>111</v>
      </c>
      <c r="U3" s="52"/>
      <c r="V3" s="52"/>
    </row>
    <row r="4" spans="13:22" ht="15">
      <c r="M4" s="2"/>
      <c r="N4" s="2"/>
      <c r="O4" s="3"/>
      <c r="P4" s="3"/>
      <c r="Q4" s="3"/>
      <c r="R4" s="3"/>
      <c r="S4" s="3"/>
      <c r="T4" s="52" t="s">
        <v>112</v>
      </c>
      <c r="U4" s="52"/>
      <c r="V4" s="52"/>
    </row>
    <row r="5" spans="13:22" ht="15">
      <c r="M5" s="2"/>
      <c r="N5" s="2"/>
      <c r="O5" s="3"/>
      <c r="P5" s="3"/>
      <c r="Q5" s="3"/>
      <c r="R5" s="3"/>
      <c r="S5" s="3"/>
      <c r="T5" s="52" t="s">
        <v>113</v>
      </c>
      <c r="U5" s="52"/>
      <c r="V5" s="52"/>
    </row>
    <row r="6" spans="13:22" ht="15">
      <c r="M6" s="2"/>
      <c r="N6" s="2"/>
      <c r="O6" s="3"/>
      <c r="P6" s="3"/>
      <c r="Q6" s="3"/>
      <c r="R6" s="3"/>
      <c r="S6" s="3"/>
      <c r="T6" s="52" t="s">
        <v>114</v>
      </c>
      <c r="U6" s="52"/>
      <c r="V6" s="52"/>
    </row>
    <row r="7" spans="1:21" ht="15.75">
      <c r="A7" s="57" t="s">
        <v>132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ht="15.75">
      <c r="A8" s="5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2" ht="15.75" customHeight="1">
      <c r="A9" s="58" t="s">
        <v>103</v>
      </c>
      <c r="B9" s="58" t="s">
        <v>102</v>
      </c>
      <c r="C9" s="60" t="s">
        <v>115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</row>
    <row r="10" spans="1:22" ht="15.75" customHeight="1">
      <c r="A10" s="58"/>
      <c r="B10" s="58"/>
      <c r="C10" s="62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15.75">
      <c r="A11" s="59" t="s">
        <v>101</v>
      </c>
      <c r="B11" s="59" t="s">
        <v>100</v>
      </c>
      <c r="C11" s="59" t="s">
        <v>99</v>
      </c>
      <c r="D11" s="59"/>
      <c r="E11" s="59"/>
      <c r="F11" s="59"/>
      <c r="G11" s="59"/>
      <c r="H11" s="59"/>
      <c r="I11" s="59" t="s">
        <v>98</v>
      </c>
      <c r="J11" s="59"/>
      <c r="K11" s="59"/>
      <c r="L11" s="59"/>
      <c r="M11" s="59"/>
      <c r="N11" s="59"/>
      <c r="O11" s="59"/>
      <c r="P11" s="59"/>
      <c r="Q11" s="59"/>
      <c r="R11" s="59"/>
      <c r="S11" s="59" t="s">
        <v>97</v>
      </c>
      <c r="T11" s="59"/>
      <c r="U11" s="59" t="s">
        <v>96</v>
      </c>
      <c r="V11" s="59"/>
    </row>
    <row r="12" spans="1:22" ht="31.5">
      <c r="A12" s="59"/>
      <c r="B12" s="59"/>
      <c r="C12" s="7" t="s">
        <v>95</v>
      </c>
      <c r="D12" s="59" t="s">
        <v>94</v>
      </c>
      <c r="E12" s="59"/>
      <c r="F12" s="59"/>
      <c r="G12" s="59"/>
      <c r="H12" s="7" t="s">
        <v>93</v>
      </c>
      <c r="I12" s="64" t="s">
        <v>92</v>
      </c>
      <c r="J12" s="64"/>
      <c r="K12" s="65" t="s">
        <v>91</v>
      </c>
      <c r="L12" s="66"/>
      <c r="M12" s="66" t="s">
        <v>90</v>
      </c>
      <c r="N12" s="66"/>
      <c r="O12" s="66" t="s">
        <v>89</v>
      </c>
      <c r="P12" s="66"/>
      <c r="Q12" s="59" t="s">
        <v>88</v>
      </c>
      <c r="R12" s="59"/>
      <c r="S12" s="59"/>
      <c r="T12" s="59"/>
      <c r="U12" s="59"/>
      <c r="V12" s="59"/>
    </row>
    <row r="13" spans="1:23" ht="15.75">
      <c r="A13" s="59"/>
      <c r="B13" s="59"/>
      <c r="C13" s="59" t="s">
        <v>87</v>
      </c>
      <c r="D13" s="59"/>
      <c r="E13" s="59"/>
      <c r="F13" s="59"/>
      <c r="G13" s="59"/>
      <c r="H13" s="7" t="s">
        <v>86</v>
      </c>
      <c r="I13" s="7" t="s">
        <v>87</v>
      </c>
      <c r="J13" s="7" t="s">
        <v>86</v>
      </c>
      <c r="K13" s="7" t="s">
        <v>87</v>
      </c>
      <c r="L13" s="7" t="s">
        <v>86</v>
      </c>
      <c r="M13" s="7" t="s">
        <v>87</v>
      </c>
      <c r="N13" s="7" t="s">
        <v>86</v>
      </c>
      <c r="O13" s="7" t="s">
        <v>87</v>
      </c>
      <c r="P13" s="7" t="s">
        <v>86</v>
      </c>
      <c r="Q13" s="7" t="s">
        <v>87</v>
      </c>
      <c r="R13" s="7" t="s">
        <v>86</v>
      </c>
      <c r="S13" s="7" t="s">
        <v>87</v>
      </c>
      <c r="T13" s="7" t="s">
        <v>86</v>
      </c>
      <c r="U13" s="7" t="s">
        <v>87</v>
      </c>
      <c r="V13" s="7" t="s">
        <v>86</v>
      </c>
      <c r="W13" s="3"/>
    </row>
    <row r="14" spans="1:22" ht="78.75">
      <c r="A14" s="59"/>
      <c r="B14" s="59"/>
      <c r="C14" s="8" t="s">
        <v>85</v>
      </c>
      <c r="D14" s="8" t="s">
        <v>85</v>
      </c>
      <c r="E14" s="7" t="s">
        <v>104</v>
      </c>
      <c r="F14" s="7" t="s">
        <v>105</v>
      </c>
      <c r="G14" s="7" t="s">
        <v>106</v>
      </c>
      <c r="H14" s="8" t="s">
        <v>84</v>
      </c>
      <c r="I14" s="7" t="s">
        <v>85</v>
      </c>
      <c r="J14" s="7" t="s">
        <v>84</v>
      </c>
      <c r="K14" s="7" t="s">
        <v>85</v>
      </c>
      <c r="L14" s="7" t="s">
        <v>84</v>
      </c>
      <c r="M14" s="7" t="s">
        <v>85</v>
      </c>
      <c r="N14" s="7" t="s">
        <v>84</v>
      </c>
      <c r="O14" s="7" t="s">
        <v>85</v>
      </c>
      <c r="P14" s="7" t="s">
        <v>84</v>
      </c>
      <c r="Q14" s="7" t="s">
        <v>85</v>
      </c>
      <c r="R14" s="7" t="s">
        <v>84</v>
      </c>
      <c r="S14" s="7" t="s">
        <v>85</v>
      </c>
      <c r="T14" s="7" t="s">
        <v>84</v>
      </c>
      <c r="U14" s="7" t="s">
        <v>85</v>
      </c>
      <c r="V14" s="7" t="s">
        <v>84</v>
      </c>
    </row>
    <row r="15" spans="1:22" ht="15.75">
      <c r="A15" s="9">
        <v>1</v>
      </c>
      <c r="B15" s="10" t="s">
        <v>83</v>
      </c>
      <c r="C15" s="15">
        <f>C59-C38-C37+C17+C16</f>
        <v>1.6159299999999999</v>
      </c>
      <c r="D15" s="15">
        <f>D59-D38-D37+D17+D16</f>
        <v>0</v>
      </c>
      <c r="E15" s="12" t="s">
        <v>41</v>
      </c>
      <c r="F15" s="12" t="s">
        <v>41</v>
      </c>
      <c r="G15" s="12" t="s">
        <v>41</v>
      </c>
      <c r="H15" s="12" t="s">
        <v>41</v>
      </c>
      <c r="I15" s="15">
        <f>I59-I38-I37+I17+I16</f>
        <v>0</v>
      </c>
      <c r="J15" s="12" t="s">
        <v>41</v>
      </c>
      <c r="K15" s="15">
        <f>K59-K38-K37+K17+K16</f>
        <v>0.70192</v>
      </c>
      <c r="L15" s="12" t="s">
        <v>41</v>
      </c>
      <c r="M15" s="15">
        <f>M59-M38-M37+M17+M16</f>
        <v>0</v>
      </c>
      <c r="N15" s="12" t="s">
        <v>41</v>
      </c>
      <c r="O15" s="15">
        <f>O59-O38-O37+O17+O16</f>
        <v>0</v>
      </c>
      <c r="P15" s="12" t="s">
        <v>41</v>
      </c>
      <c r="Q15" s="15">
        <f>Q59-Q38-Q37+Q17+Q16</f>
        <v>0.70192</v>
      </c>
      <c r="R15" s="12" t="s">
        <v>41</v>
      </c>
      <c r="S15" s="15">
        <f>S59-S38-S37+S17+S16</f>
        <v>0</v>
      </c>
      <c r="T15" s="12" t="s">
        <v>41</v>
      </c>
      <c r="U15" s="15">
        <f>U59-U38-U37+U17+U16</f>
        <v>2.31785</v>
      </c>
      <c r="V15" s="12" t="s">
        <v>41</v>
      </c>
    </row>
    <row r="16" spans="1:22" ht="15.75">
      <c r="A16" s="9">
        <v>2</v>
      </c>
      <c r="B16" s="10" t="s">
        <v>82</v>
      </c>
      <c r="C16" s="18">
        <f>13.78/1000</f>
        <v>0.013779999999999999</v>
      </c>
      <c r="D16" s="18"/>
      <c r="E16" s="12" t="s">
        <v>41</v>
      </c>
      <c r="F16" s="12" t="s">
        <v>41</v>
      </c>
      <c r="G16" s="12" t="s">
        <v>41</v>
      </c>
      <c r="H16" s="12" t="s">
        <v>41</v>
      </c>
      <c r="I16" s="18"/>
      <c r="J16" s="12" t="s">
        <v>41</v>
      </c>
      <c r="K16" s="18"/>
      <c r="L16" s="12" t="s">
        <v>41</v>
      </c>
      <c r="M16" s="18"/>
      <c r="N16" s="12" t="s">
        <v>41</v>
      </c>
      <c r="O16" s="18"/>
      <c r="P16" s="12" t="s">
        <v>41</v>
      </c>
      <c r="Q16" s="15">
        <f>I16+K16+M16+O16</f>
        <v>0</v>
      </c>
      <c r="R16" s="12" t="s">
        <v>41</v>
      </c>
      <c r="S16" s="18"/>
      <c r="T16" s="12" t="s">
        <v>41</v>
      </c>
      <c r="U16" s="15">
        <f>S16+Q16+C16+D16</f>
        <v>0.013779999999999999</v>
      </c>
      <c r="V16" s="12" t="s">
        <v>41</v>
      </c>
    </row>
    <row r="17" spans="1:23" ht="15.75">
      <c r="A17" s="9">
        <v>3</v>
      </c>
      <c r="B17" s="10" t="s">
        <v>81</v>
      </c>
      <c r="C17" s="15">
        <f>C18+C20+C22+C24+C26+C37</f>
        <v>1.60215</v>
      </c>
      <c r="D17" s="15">
        <f>D18+D20+D22+D24+D26+D37</f>
        <v>0</v>
      </c>
      <c r="E17" s="15">
        <f>E18+E20+E22+E24+E26+E37</f>
        <v>0</v>
      </c>
      <c r="F17" s="15">
        <f>F18+F20+F22+F24+F26+F37</f>
        <v>0</v>
      </c>
      <c r="G17" s="12" t="s">
        <v>41</v>
      </c>
      <c r="H17" s="15">
        <f>H18+H20+H22+H24+H26</f>
        <v>501.39936</v>
      </c>
      <c r="I17" s="15">
        <f>I18+I20+I22+I24+I26+I37</f>
        <v>0</v>
      </c>
      <c r="J17" s="15">
        <f>J18+J20+J22+J24+J26</f>
        <v>0</v>
      </c>
      <c r="K17" s="15">
        <f>K18+K20+K22+K24+K26+K37</f>
        <v>0.70192</v>
      </c>
      <c r="L17" s="15">
        <f>L18+L20+L22+L24+L26</f>
        <v>0</v>
      </c>
      <c r="M17" s="15">
        <f>M18+M20+M22+M24+M26+M37</f>
        <v>0</v>
      </c>
      <c r="N17" s="15">
        <f>N18+N20+N22+N24+N26</f>
        <v>0</v>
      </c>
      <c r="O17" s="15">
        <f>O18+O20+O22+O24+O26+O37</f>
        <v>0</v>
      </c>
      <c r="P17" s="15">
        <f>P18+P20+P22+P24+P26</f>
        <v>0</v>
      </c>
      <c r="Q17" s="15">
        <f>Q18+Q20+Q22+Q24+Q26+Q37</f>
        <v>0.70192</v>
      </c>
      <c r="R17" s="15">
        <f>R18+R20+R22+R24+R26</f>
        <v>0</v>
      </c>
      <c r="S17" s="15">
        <f>S18+S20+S22+S24+S26+S37</f>
        <v>0</v>
      </c>
      <c r="T17" s="15">
        <f>T18+T20+T22+T24+T26</f>
        <v>0</v>
      </c>
      <c r="U17" s="15">
        <f>U18+U20+U22+U24+U26+U37</f>
        <v>2.30407</v>
      </c>
      <c r="V17" s="15">
        <f>V18+V20+V22+V24+V26</f>
        <v>501.39936</v>
      </c>
      <c r="W17" s="16"/>
    </row>
    <row r="18" spans="1:22" ht="15.75">
      <c r="A18" s="17" t="s">
        <v>80</v>
      </c>
      <c r="B18" s="10" t="s">
        <v>38</v>
      </c>
      <c r="C18" s="18">
        <f>1195.17/1000</f>
        <v>1.19517</v>
      </c>
      <c r="D18" s="18"/>
      <c r="E18" s="18"/>
      <c r="F18" s="18"/>
      <c r="G18" s="18"/>
      <c r="H18" s="43"/>
      <c r="I18" s="18"/>
      <c r="J18" s="18"/>
      <c r="K18" s="18">
        <f>701.92/1000</f>
        <v>0.70192</v>
      </c>
      <c r="L18" s="18"/>
      <c r="M18" s="18"/>
      <c r="N18" s="18"/>
      <c r="O18" s="18"/>
      <c r="P18" s="18"/>
      <c r="Q18" s="15">
        <f aca="true" t="shared" si="0" ref="Q18:R25">I18+K18+M18+O18</f>
        <v>0.70192</v>
      </c>
      <c r="R18" s="15">
        <f t="shared" si="0"/>
        <v>0</v>
      </c>
      <c r="S18" s="18"/>
      <c r="T18" s="18"/>
      <c r="U18" s="15">
        <f aca="true" t="shared" si="1" ref="U18:U25">S18+Q18+C18+D18</f>
        <v>1.89709</v>
      </c>
      <c r="V18" s="15">
        <f aca="true" t="shared" si="2" ref="V18:V25">T18+R18+H18</f>
        <v>0</v>
      </c>
    </row>
    <row r="19" spans="1:22" ht="15.75">
      <c r="A19" s="17" t="s">
        <v>79</v>
      </c>
      <c r="B19" s="20" t="s">
        <v>13</v>
      </c>
      <c r="C19" s="18">
        <f>1195.17/1000</f>
        <v>1.19517</v>
      </c>
      <c r="D19" s="18"/>
      <c r="E19" s="18"/>
      <c r="F19" s="18"/>
      <c r="G19" s="18"/>
      <c r="H19" s="43"/>
      <c r="I19" s="18"/>
      <c r="J19" s="18"/>
      <c r="K19" s="18">
        <f>701.92/1000</f>
        <v>0.70192</v>
      </c>
      <c r="L19" s="18"/>
      <c r="M19" s="18"/>
      <c r="N19" s="18"/>
      <c r="O19" s="18"/>
      <c r="P19" s="18"/>
      <c r="Q19" s="15">
        <f t="shared" si="0"/>
        <v>0.70192</v>
      </c>
      <c r="R19" s="15">
        <f t="shared" si="0"/>
        <v>0</v>
      </c>
      <c r="S19" s="18"/>
      <c r="T19" s="18"/>
      <c r="U19" s="15">
        <f t="shared" si="1"/>
        <v>1.89709</v>
      </c>
      <c r="V19" s="15">
        <f t="shared" si="2"/>
        <v>0</v>
      </c>
    </row>
    <row r="20" spans="1:22" ht="15.75">
      <c r="A20" s="9" t="s">
        <v>78</v>
      </c>
      <c r="B20" s="10" t="s">
        <v>35</v>
      </c>
      <c r="C20" s="18"/>
      <c r="D20" s="18"/>
      <c r="E20" s="18"/>
      <c r="F20" s="18"/>
      <c r="G20" s="18"/>
      <c r="H20" s="43"/>
      <c r="I20" s="18"/>
      <c r="J20" s="18"/>
      <c r="K20" s="18"/>
      <c r="L20" s="18"/>
      <c r="M20" s="18"/>
      <c r="N20" s="18"/>
      <c r="O20" s="18"/>
      <c r="P20" s="18"/>
      <c r="Q20" s="15">
        <f t="shared" si="0"/>
        <v>0</v>
      </c>
      <c r="R20" s="15">
        <f t="shared" si="0"/>
        <v>0</v>
      </c>
      <c r="S20" s="18"/>
      <c r="T20" s="18"/>
      <c r="U20" s="15">
        <f t="shared" si="1"/>
        <v>0</v>
      </c>
      <c r="V20" s="15">
        <f t="shared" si="2"/>
        <v>0</v>
      </c>
    </row>
    <row r="21" spans="1:22" ht="15.75">
      <c r="A21" s="9" t="s">
        <v>77</v>
      </c>
      <c r="B21" s="20" t="s">
        <v>13</v>
      </c>
      <c r="C21" s="18"/>
      <c r="D21" s="18"/>
      <c r="E21" s="18"/>
      <c r="F21" s="18"/>
      <c r="G21" s="18"/>
      <c r="H21" s="43"/>
      <c r="I21" s="18"/>
      <c r="J21" s="18"/>
      <c r="K21" s="18"/>
      <c r="L21" s="18"/>
      <c r="M21" s="18"/>
      <c r="N21" s="18"/>
      <c r="O21" s="18"/>
      <c r="P21" s="18"/>
      <c r="Q21" s="15">
        <f t="shared" si="0"/>
        <v>0</v>
      </c>
      <c r="R21" s="15">
        <f t="shared" si="0"/>
        <v>0</v>
      </c>
      <c r="S21" s="18"/>
      <c r="T21" s="18"/>
      <c r="U21" s="15">
        <f t="shared" si="1"/>
        <v>0</v>
      </c>
      <c r="V21" s="15">
        <f t="shared" si="2"/>
        <v>0</v>
      </c>
    </row>
    <row r="22" spans="1:22" ht="63">
      <c r="A22" s="9" t="s">
        <v>76</v>
      </c>
      <c r="B22" s="10" t="s">
        <v>107</v>
      </c>
      <c r="C22" s="18"/>
      <c r="D22" s="18"/>
      <c r="E22" s="18"/>
      <c r="F22" s="18"/>
      <c r="G22" s="18"/>
      <c r="H22" s="43"/>
      <c r="I22" s="18"/>
      <c r="J22" s="18"/>
      <c r="K22" s="18"/>
      <c r="L22" s="18"/>
      <c r="M22" s="18"/>
      <c r="N22" s="18"/>
      <c r="O22" s="18"/>
      <c r="P22" s="18"/>
      <c r="Q22" s="15">
        <f t="shared" si="0"/>
        <v>0</v>
      </c>
      <c r="R22" s="15">
        <f t="shared" si="0"/>
        <v>0</v>
      </c>
      <c r="S22" s="18"/>
      <c r="T22" s="18"/>
      <c r="U22" s="15">
        <f t="shared" si="1"/>
        <v>0</v>
      </c>
      <c r="V22" s="15">
        <f t="shared" si="2"/>
        <v>0</v>
      </c>
    </row>
    <row r="23" spans="1:22" ht="15.75">
      <c r="A23" s="9" t="s">
        <v>75</v>
      </c>
      <c r="B23" s="20" t="s">
        <v>13</v>
      </c>
      <c r="C23" s="18"/>
      <c r="D23" s="18"/>
      <c r="E23" s="18"/>
      <c r="F23" s="18"/>
      <c r="G23" s="18"/>
      <c r="H23" s="43"/>
      <c r="I23" s="18"/>
      <c r="J23" s="18"/>
      <c r="K23" s="18"/>
      <c r="L23" s="18"/>
      <c r="M23" s="18"/>
      <c r="N23" s="18"/>
      <c r="O23" s="18"/>
      <c r="P23" s="18"/>
      <c r="Q23" s="15">
        <f t="shared" si="0"/>
        <v>0</v>
      </c>
      <c r="R23" s="15">
        <f t="shared" si="0"/>
        <v>0</v>
      </c>
      <c r="S23" s="18"/>
      <c r="T23" s="18"/>
      <c r="U23" s="15">
        <f t="shared" si="1"/>
        <v>0</v>
      </c>
      <c r="V23" s="15">
        <f t="shared" si="2"/>
        <v>0</v>
      </c>
    </row>
    <row r="24" spans="1:22" ht="15.75">
      <c r="A24" s="9" t="s">
        <v>74</v>
      </c>
      <c r="B24" s="10" t="s">
        <v>30</v>
      </c>
      <c r="C24" s="18">
        <f>406.98/1000</f>
        <v>0.40698</v>
      </c>
      <c r="D24" s="18"/>
      <c r="E24" s="18"/>
      <c r="F24" s="18"/>
      <c r="G24" s="18"/>
      <c r="H24" s="44">
        <f>C24*1232</f>
        <v>501.39936</v>
      </c>
      <c r="I24" s="18"/>
      <c r="J24" s="18"/>
      <c r="K24" s="18"/>
      <c r="L24" s="18"/>
      <c r="M24" s="18"/>
      <c r="N24" s="18"/>
      <c r="O24" s="18"/>
      <c r="P24" s="18"/>
      <c r="Q24" s="15">
        <f t="shared" si="0"/>
        <v>0</v>
      </c>
      <c r="R24" s="15">
        <f t="shared" si="0"/>
        <v>0</v>
      </c>
      <c r="S24" s="18"/>
      <c r="T24" s="18"/>
      <c r="U24" s="15">
        <f t="shared" si="1"/>
        <v>0.40698</v>
      </c>
      <c r="V24" s="15">
        <f t="shared" si="2"/>
        <v>501.39936</v>
      </c>
    </row>
    <row r="25" spans="1:22" ht="15.75">
      <c r="A25" s="9" t="s">
        <v>73</v>
      </c>
      <c r="B25" s="20" t="s">
        <v>13</v>
      </c>
      <c r="C25" s="18">
        <f>406.98/1000</f>
        <v>0.40698</v>
      </c>
      <c r="D25" s="18"/>
      <c r="E25" s="18"/>
      <c r="F25" s="18"/>
      <c r="G25" s="18"/>
      <c r="H25" s="44">
        <f>C25*1232</f>
        <v>501.39936</v>
      </c>
      <c r="I25" s="18"/>
      <c r="J25" s="18"/>
      <c r="K25" s="18"/>
      <c r="L25" s="18"/>
      <c r="M25" s="18"/>
      <c r="N25" s="18"/>
      <c r="O25" s="18"/>
      <c r="P25" s="18"/>
      <c r="Q25" s="15">
        <f t="shared" si="0"/>
        <v>0</v>
      </c>
      <c r="R25" s="15">
        <f t="shared" si="0"/>
        <v>0</v>
      </c>
      <c r="S25" s="18"/>
      <c r="T25" s="18"/>
      <c r="U25" s="15">
        <f t="shared" si="1"/>
        <v>0.40698</v>
      </c>
      <c r="V25" s="15">
        <f t="shared" si="2"/>
        <v>501.39936</v>
      </c>
    </row>
    <row r="26" spans="1:22" ht="15.75">
      <c r="A26" s="9" t="s">
        <v>72</v>
      </c>
      <c r="B26" s="10" t="s">
        <v>27</v>
      </c>
      <c r="C26" s="15">
        <f>C29+C31+C33+C35</f>
        <v>0</v>
      </c>
      <c r="D26" s="15">
        <f aca="true" t="shared" si="3" ref="D26:V27">D29+D31+D33+D35</f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 t="shared" si="3"/>
        <v>0</v>
      </c>
      <c r="O26" s="15">
        <f t="shared" si="3"/>
        <v>0</v>
      </c>
      <c r="P26" s="15">
        <f t="shared" si="3"/>
        <v>0</v>
      </c>
      <c r="Q26" s="15">
        <f t="shared" si="3"/>
        <v>0</v>
      </c>
      <c r="R26" s="15">
        <f t="shared" si="3"/>
        <v>0</v>
      </c>
      <c r="S26" s="15">
        <f t="shared" si="3"/>
        <v>0</v>
      </c>
      <c r="T26" s="15">
        <f t="shared" si="3"/>
        <v>0</v>
      </c>
      <c r="U26" s="15">
        <f t="shared" si="3"/>
        <v>0</v>
      </c>
      <c r="V26" s="15">
        <f t="shared" si="3"/>
        <v>0</v>
      </c>
    </row>
    <row r="27" spans="1:22" ht="15.75">
      <c r="A27" s="9" t="s">
        <v>71</v>
      </c>
      <c r="B27" s="20" t="s">
        <v>13</v>
      </c>
      <c r="C27" s="15">
        <f>C30+C32+C34+C36</f>
        <v>0</v>
      </c>
      <c r="D27" s="15">
        <f>D30+D32+D34+D36</f>
        <v>0</v>
      </c>
      <c r="E27" s="15">
        <f t="shared" si="3"/>
        <v>0</v>
      </c>
      <c r="F27" s="15">
        <f t="shared" si="3"/>
        <v>0</v>
      </c>
      <c r="G27" s="15">
        <f t="shared" si="3"/>
        <v>0</v>
      </c>
      <c r="H27" s="15">
        <f t="shared" si="3"/>
        <v>0</v>
      </c>
      <c r="I27" s="15">
        <f t="shared" si="3"/>
        <v>0</v>
      </c>
      <c r="J27" s="15">
        <f t="shared" si="3"/>
        <v>0</v>
      </c>
      <c r="K27" s="15">
        <f t="shared" si="3"/>
        <v>0</v>
      </c>
      <c r="L27" s="15">
        <f t="shared" si="3"/>
        <v>0</v>
      </c>
      <c r="M27" s="15">
        <f t="shared" si="3"/>
        <v>0</v>
      </c>
      <c r="N27" s="15">
        <f t="shared" si="3"/>
        <v>0</v>
      </c>
      <c r="O27" s="15">
        <f t="shared" si="3"/>
        <v>0</v>
      </c>
      <c r="P27" s="15">
        <f t="shared" si="3"/>
        <v>0</v>
      </c>
      <c r="Q27" s="15">
        <f t="shared" si="3"/>
        <v>0</v>
      </c>
      <c r="R27" s="15">
        <f t="shared" si="3"/>
        <v>0</v>
      </c>
      <c r="S27" s="15">
        <f t="shared" si="3"/>
        <v>0</v>
      </c>
      <c r="T27" s="15">
        <f t="shared" si="3"/>
        <v>0</v>
      </c>
      <c r="U27" s="15">
        <f t="shared" si="3"/>
        <v>0</v>
      </c>
      <c r="V27" s="15">
        <f t="shared" si="3"/>
        <v>0</v>
      </c>
    </row>
    <row r="28" spans="1:22" ht="15.75">
      <c r="A28" s="9"/>
      <c r="B28" s="21" t="s">
        <v>25</v>
      </c>
      <c r="C28" s="22"/>
      <c r="D28" s="22"/>
      <c r="E28" s="23"/>
      <c r="F28" s="23"/>
      <c r="G28" s="23"/>
      <c r="H28" s="1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>
      <c r="A29" s="9" t="s">
        <v>70</v>
      </c>
      <c r="B29" s="21" t="s">
        <v>23</v>
      </c>
      <c r="C29" s="14"/>
      <c r="D29" s="14"/>
      <c r="E29" s="18"/>
      <c r="F29" s="18"/>
      <c r="G29" s="18"/>
      <c r="H29" s="19"/>
      <c r="I29" s="14"/>
      <c r="J29" s="14"/>
      <c r="K29" s="14"/>
      <c r="L29" s="14"/>
      <c r="M29" s="14"/>
      <c r="N29" s="14"/>
      <c r="O29" s="14"/>
      <c r="P29" s="14"/>
      <c r="Q29" s="11">
        <f aca="true" t="shared" si="4" ref="Q29:R36">I29+K29+M29+O29</f>
        <v>0</v>
      </c>
      <c r="R29" s="11">
        <f t="shared" si="4"/>
        <v>0</v>
      </c>
      <c r="S29" s="14"/>
      <c r="T29" s="14"/>
      <c r="U29" s="11">
        <f aca="true" t="shared" si="5" ref="U29:U36">S29+Q29+C29+D29</f>
        <v>0</v>
      </c>
      <c r="V29" s="11">
        <f aca="true" t="shared" si="6" ref="V29:V36">T29+R29+H29</f>
        <v>0</v>
      </c>
    </row>
    <row r="30" spans="1:22" ht="15.75">
      <c r="A30" s="9" t="s">
        <v>69</v>
      </c>
      <c r="B30" s="20" t="s">
        <v>13</v>
      </c>
      <c r="C30" s="14"/>
      <c r="D30" s="14"/>
      <c r="E30" s="18"/>
      <c r="F30" s="18"/>
      <c r="G30" s="18"/>
      <c r="H30" s="19"/>
      <c r="I30" s="14"/>
      <c r="J30" s="14"/>
      <c r="K30" s="14"/>
      <c r="L30" s="14"/>
      <c r="M30" s="14"/>
      <c r="N30" s="14"/>
      <c r="O30" s="14"/>
      <c r="P30" s="14"/>
      <c r="Q30" s="11">
        <f t="shared" si="4"/>
        <v>0</v>
      </c>
      <c r="R30" s="11">
        <f t="shared" si="4"/>
        <v>0</v>
      </c>
      <c r="S30" s="14"/>
      <c r="T30" s="14"/>
      <c r="U30" s="11">
        <f t="shared" si="5"/>
        <v>0</v>
      </c>
      <c r="V30" s="11">
        <f t="shared" si="6"/>
        <v>0</v>
      </c>
    </row>
    <row r="31" spans="1:22" ht="15.75">
      <c r="A31" s="24" t="s">
        <v>68</v>
      </c>
      <c r="B31" s="21" t="s">
        <v>20</v>
      </c>
      <c r="C31" s="14"/>
      <c r="D31" s="14"/>
      <c r="E31" s="18"/>
      <c r="F31" s="18"/>
      <c r="G31" s="18"/>
      <c r="H31" s="19"/>
      <c r="I31" s="14"/>
      <c r="J31" s="14"/>
      <c r="K31" s="14"/>
      <c r="L31" s="14"/>
      <c r="M31" s="14"/>
      <c r="N31" s="14"/>
      <c r="O31" s="14"/>
      <c r="P31" s="14"/>
      <c r="Q31" s="11">
        <f t="shared" si="4"/>
        <v>0</v>
      </c>
      <c r="R31" s="11">
        <f t="shared" si="4"/>
        <v>0</v>
      </c>
      <c r="S31" s="14"/>
      <c r="T31" s="14"/>
      <c r="U31" s="11">
        <f t="shared" si="5"/>
        <v>0</v>
      </c>
      <c r="V31" s="11">
        <f t="shared" si="6"/>
        <v>0</v>
      </c>
    </row>
    <row r="32" spans="1:22" ht="15.75">
      <c r="A32" s="9" t="s">
        <v>67</v>
      </c>
      <c r="B32" s="20" t="s">
        <v>13</v>
      </c>
      <c r="C32" s="14"/>
      <c r="D32" s="14"/>
      <c r="E32" s="18"/>
      <c r="F32" s="18"/>
      <c r="G32" s="18"/>
      <c r="H32" s="19"/>
      <c r="I32" s="14"/>
      <c r="J32" s="14"/>
      <c r="K32" s="14"/>
      <c r="L32" s="14"/>
      <c r="M32" s="14"/>
      <c r="N32" s="14"/>
      <c r="O32" s="14"/>
      <c r="P32" s="14"/>
      <c r="Q32" s="11">
        <f t="shared" si="4"/>
        <v>0</v>
      </c>
      <c r="R32" s="11">
        <f t="shared" si="4"/>
        <v>0</v>
      </c>
      <c r="S32" s="14"/>
      <c r="T32" s="14"/>
      <c r="U32" s="11">
        <f t="shared" si="5"/>
        <v>0</v>
      </c>
      <c r="V32" s="11">
        <f t="shared" si="6"/>
        <v>0</v>
      </c>
    </row>
    <row r="33" spans="1:22" ht="15.75">
      <c r="A33" s="9"/>
      <c r="B33" s="21" t="s">
        <v>18</v>
      </c>
      <c r="C33" s="14"/>
      <c r="D33" s="14"/>
      <c r="E33" s="18"/>
      <c r="F33" s="18"/>
      <c r="G33" s="18"/>
      <c r="H33" s="19"/>
      <c r="I33" s="14"/>
      <c r="J33" s="14"/>
      <c r="K33" s="14"/>
      <c r="L33" s="14"/>
      <c r="M33" s="14"/>
      <c r="N33" s="14"/>
      <c r="O33" s="14"/>
      <c r="P33" s="14"/>
      <c r="Q33" s="11">
        <f t="shared" si="4"/>
        <v>0</v>
      </c>
      <c r="R33" s="11">
        <f t="shared" si="4"/>
        <v>0</v>
      </c>
      <c r="S33" s="14"/>
      <c r="T33" s="14"/>
      <c r="U33" s="11">
        <f t="shared" si="5"/>
        <v>0</v>
      </c>
      <c r="V33" s="11">
        <f t="shared" si="6"/>
        <v>0</v>
      </c>
    </row>
    <row r="34" spans="1:22" ht="15.75">
      <c r="A34" s="9"/>
      <c r="B34" s="21" t="s">
        <v>17</v>
      </c>
      <c r="C34" s="14"/>
      <c r="D34" s="14"/>
      <c r="E34" s="18"/>
      <c r="F34" s="18"/>
      <c r="G34" s="18"/>
      <c r="H34" s="19"/>
      <c r="I34" s="14"/>
      <c r="J34" s="14"/>
      <c r="K34" s="14"/>
      <c r="L34" s="14"/>
      <c r="M34" s="14"/>
      <c r="N34" s="14"/>
      <c r="O34" s="14"/>
      <c r="P34" s="14"/>
      <c r="Q34" s="11">
        <f t="shared" si="4"/>
        <v>0</v>
      </c>
      <c r="R34" s="11">
        <f t="shared" si="4"/>
        <v>0</v>
      </c>
      <c r="S34" s="14"/>
      <c r="T34" s="14"/>
      <c r="U34" s="11">
        <f t="shared" si="5"/>
        <v>0</v>
      </c>
      <c r="V34" s="11">
        <f t="shared" si="6"/>
        <v>0</v>
      </c>
    </row>
    <row r="35" spans="1:22" ht="15.75">
      <c r="A35" s="9" t="s">
        <v>66</v>
      </c>
      <c r="B35" s="21" t="s">
        <v>15</v>
      </c>
      <c r="C35" s="14"/>
      <c r="D35" s="14"/>
      <c r="E35" s="18"/>
      <c r="F35" s="18"/>
      <c r="G35" s="18"/>
      <c r="H35" s="19"/>
      <c r="I35" s="14"/>
      <c r="J35" s="14"/>
      <c r="K35" s="14"/>
      <c r="L35" s="14"/>
      <c r="M35" s="14"/>
      <c r="N35" s="14"/>
      <c r="O35" s="14"/>
      <c r="P35" s="14"/>
      <c r="Q35" s="11">
        <f t="shared" si="4"/>
        <v>0</v>
      </c>
      <c r="R35" s="11">
        <f t="shared" si="4"/>
        <v>0</v>
      </c>
      <c r="S35" s="14"/>
      <c r="T35" s="14"/>
      <c r="U35" s="11">
        <f t="shared" si="5"/>
        <v>0</v>
      </c>
      <c r="V35" s="11">
        <f t="shared" si="6"/>
        <v>0</v>
      </c>
    </row>
    <row r="36" spans="1:22" ht="15.75">
      <c r="A36" s="9" t="s">
        <v>65</v>
      </c>
      <c r="B36" s="20" t="s">
        <v>13</v>
      </c>
      <c r="C36" s="14"/>
      <c r="D36" s="14"/>
      <c r="E36" s="18"/>
      <c r="F36" s="18"/>
      <c r="G36" s="18"/>
      <c r="H36" s="19"/>
      <c r="I36" s="14"/>
      <c r="J36" s="14"/>
      <c r="K36" s="14"/>
      <c r="L36" s="14"/>
      <c r="M36" s="14"/>
      <c r="N36" s="14"/>
      <c r="O36" s="14"/>
      <c r="P36" s="14"/>
      <c r="Q36" s="11">
        <f t="shared" si="4"/>
        <v>0</v>
      </c>
      <c r="R36" s="11">
        <f t="shared" si="4"/>
        <v>0</v>
      </c>
      <c r="S36" s="14"/>
      <c r="T36" s="14"/>
      <c r="U36" s="11">
        <f t="shared" si="5"/>
        <v>0</v>
      </c>
      <c r="V36" s="11">
        <f t="shared" si="6"/>
        <v>0</v>
      </c>
    </row>
    <row r="37" spans="1:22" ht="15.75">
      <c r="A37" s="9" t="s">
        <v>64</v>
      </c>
      <c r="B37" s="21" t="s">
        <v>63</v>
      </c>
      <c r="C37" s="11">
        <f>IF(C61=0,0,C59-C38)</f>
        <v>0</v>
      </c>
      <c r="D37" s="11">
        <f>IF(D61=0,0,D59-D38)</f>
        <v>0</v>
      </c>
      <c r="E37" s="15">
        <f>IF(E61=0,0,E59-E38)</f>
        <v>0</v>
      </c>
      <c r="F37" s="15">
        <f>IF(F61=0,0,F59-F38)</f>
        <v>0</v>
      </c>
      <c r="G37" s="12" t="s">
        <v>41</v>
      </c>
      <c r="H37" s="13" t="s">
        <v>41</v>
      </c>
      <c r="I37" s="11">
        <f>IF(I61=0,0,I59-I38)</f>
        <v>0</v>
      </c>
      <c r="J37" s="13" t="s">
        <v>41</v>
      </c>
      <c r="K37" s="11">
        <f>IF(K61=0,0,K59-K38)</f>
        <v>0</v>
      </c>
      <c r="L37" s="13" t="s">
        <v>41</v>
      </c>
      <c r="M37" s="11">
        <f>IF(M61=0,0,M59-M38)</f>
        <v>0</v>
      </c>
      <c r="N37" s="13" t="s">
        <v>41</v>
      </c>
      <c r="O37" s="11">
        <f>IF(O61=0,0,O59-O38)</f>
        <v>0</v>
      </c>
      <c r="P37" s="13" t="s">
        <v>41</v>
      </c>
      <c r="Q37" s="11">
        <f>IF(Q61=0,0,Q59-Q38)</f>
        <v>0</v>
      </c>
      <c r="R37" s="13" t="s">
        <v>41</v>
      </c>
      <c r="S37" s="11">
        <f>IF(S61=0,0,S59-S38)</f>
        <v>0</v>
      </c>
      <c r="T37" s="13" t="s">
        <v>41</v>
      </c>
      <c r="U37" s="11">
        <f>IF(U61=0,0,U59-U38)</f>
        <v>0</v>
      </c>
      <c r="V37" s="13" t="s">
        <v>41</v>
      </c>
    </row>
    <row r="38" spans="1:22" ht="15.75">
      <c r="A38" s="9">
        <v>4</v>
      </c>
      <c r="B38" s="21" t="s">
        <v>62</v>
      </c>
      <c r="C38" s="11">
        <f>C39+C49</f>
        <v>0</v>
      </c>
      <c r="D38" s="11">
        <f>D39+D49</f>
        <v>0</v>
      </c>
      <c r="E38" s="15">
        <f>E39+E49</f>
        <v>0</v>
      </c>
      <c r="F38" s="15">
        <f>F39+F49</f>
        <v>0</v>
      </c>
      <c r="G38" s="12" t="s">
        <v>41</v>
      </c>
      <c r="H38" s="13" t="s">
        <v>41</v>
      </c>
      <c r="I38" s="11">
        <f>I39+I49</f>
        <v>0</v>
      </c>
      <c r="J38" s="13" t="s">
        <v>41</v>
      </c>
      <c r="K38" s="11">
        <f>K39+K49</f>
        <v>0</v>
      </c>
      <c r="L38" s="13" t="s">
        <v>41</v>
      </c>
      <c r="M38" s="11">
        <f>M39+M49</f>
        <v>0</v>
      </c>
      <c r="N38" s="13" t="s">
        <v>41</v>
      </c>
      <c r="O38" s="11">
        <f>O39+O49</f>
        <v>0</v>
      </c>
      <c r="P38" s="13" t="s">
        <v>41</v>
      </c>
      <c r="Q38" s="11">
        <f>Q39+Q49</f>
        <v>0</v>
      </c>
      <c r="R38" s="13" t="s">
        <v>41</v>
      </c>
      <c r="S38" s="11">
        <f>S39+S49</f>
        <v>0</v>
      </c>
      <c r="T38" s="13" t="s">
        <v>41</v>
      </c>
      <c r="U38" s="11">
        <f>U39+U49</f>
        <v>0</v>
      </c>
      <c r="V38" s="13" t="s">
        <v>41</v>
      </c>
    </row>
    <row r="39" spans="1:22" ht="15.75">
      <c r="A39" s="9" t="s">
        <v>61</v>
      </c>
      <c r="B39" s="21" t="s">
        <v>60</v>
      </c>
      <c r="C39" s="11">
        <f>C41+C43+C45+C47</f>
        <v>0</v>
      </c>
      <c r="D39" s="11">
        <f>D41+D43+D45+D47</f>
        <v>0</v>
      </c>
      <c r="E39" s="15">
        <f>E41+E43+E45+E47</f>
        <v>0</v>
      </c>
      <c r="F39" s="15">
        <f>F41+F43+F45+F47</f>
        <v>0</v>
      </c>
      <c r="G39" s="12" t="s">
        <v>41</v>
      </c>
      <c r="H39" s="13" t="s">
        <v>41</v>
      </c>
      <c r="I39" s="11">
        <f>I41+I43+I45+I47</f>
        <v>0</v>
      </c>
      <c r="J39" s="13" t="s">
        <v>41</v>
      </c>
      <c r="K39" s="11">
        <f>K41+K43+K45+K47</f>
        <v>0</v>
      </c>
      <c r="L39" s="13" t="s">
        <v>41</v>
      </c>
      <c r="M39" s="11">
        <f>M41+M43+M45+M47</f>
        <v>0</v>
      </c>
      <c r="N39" s="13" t="s">
        <v>41</v>
      </c>
      <c r="O39" s="11">
        <f>O41+O43+O45+O47</f>
        <v>0</v>
      </c>
      <c r="P39" s="13" t="s">
        <v>41</v>
      </c>
      <c r="Q39" s="11">
        <f>Q41+Q43+Q45+Q47</f>
        <v>0</v>
      </c>
      <c r="R39" s="13" t="s">
        <v>41</v>
      </c>
      <c r="S39" s="11">
        <f>S41+S43+S45+S47</f>
        <v>0</v>
      </c>
      <c r="T39" s="13" t="s">
        <v>41</v>
      </c>
      <c r="U39" s="11">
        <f>U41+U43+U45+U47</f>
        <v>0</v>
      </c>
      <c r="V39" s="13" t="s">
        <v>41</v>
      </c>
    </row>
    <row r="40" spans="1:22" ht="15.75">
      <c r="A40" s="9"/>
      <c r="B40" s="21" t="s">
        <v>25</v>
      </c>
      <c r="C40" s="25"/>
      <c r="D40" s="25"/>
      <c r="E40" s="12"/>
      <c r="F40" s="12"/>
      <c r="G40" s="12"/>
      <c r="H40" s="22"/>
      <c r="I40" s="25"/>
      <c r="J40" s="22"/>
      <c r="K40" s="25"/>
      <c r="L40" s="22"/>
      <c r="M40" s="25"/>
      <c r="N40" s="22"/>
      <c r="O40" s="25"/>
      <c r="P40" s="22"/>
      <c r="Q40" s="22"/>
      <c r="R40" s="22"/>
      <c r="S40" s="25"/>
      <c r="T40" s="22"/>
      <c r="U40" s="22"/>
      <c r="V40" s="22"/>
    </row>
    <row r="41" spans="1:22" ht="15.75">
      <c r="A41" s="9" t="s">
        <v>59</v>
      </c>
      <c r="B41" s="21" t="s">
        <v>58</v>
      </c>
      <c r="C41" s="14"/>
      <c r="D41" s="14"/>
      <c r="E41" s="18"/>
      <c r="F41" s="18"/>
      <c r="G41" s="12" t="s">
        <v>41</v>
      </c>
      <c r="H41" s="13" t="s">
        <v>41</v>
      </c>
      <c r="I41" s="14"/>
      <c r="J41" s="13" t="s">
        <v>41</v>
      </c>
      <c r="K41" s="14"/>
      <c r="L41" s="13" t="s">
        <v>41</v>
      </c>
      <c r="M41" s="14"/>
      <c r="N41" s="13" t="s">
        <v>41</v>
      </c>
      <c r="O41" s="14"/>
      <c r="P41" s="13" t="s">
        <v>41</v>
      </c>
      <c r="Q41" s="11">
        <f aca="true" t="shared" si="7" ref="Q41:Q48">I41+K41+M41+O41</f>
        <v>0</v>
      </c>
      <c r="R41" s="13" t="s">
        <v>41</v>
      </c>
      <c r="S41" s="14"/>
      <c r="T41" s="13" t="s">
        <v>41</v>
      </c>
      <c r="U41" s="11">
        <f aca="true" t="shared" si="8" ref="U41:U48">S41+Q41+C41+D41</f>
        <v>0</v>
      </c>
      <c r="V41" s="13" t="s">
        <v>41</v>
      </c>
    </row>
    <row r="42" spans="1:22" ht="15.75">
      <c r="A42" s="9" t="s">
        <v>57</v>
      </c>
      <c r="B42" s="21" t="s">
        <v>50</v>
      </c>
      <c r="C42" s="14"/>
      <c r="D42" s="14"/>
      <c r="E42" s="18"/>
      <c r="F42" s="18"/>
      <c r="G42" s="12" t="s">
        <v>41</v>
      </c>
      <c r="H42" s="13" t="s">
        <v>41</v>
      </c>
      <c r="I42" s="14"/>
      <c r="J42" s="13" t="s">
        <v>41</v>
      </c>
      <c r="K42" s="14"/>
      <c r="L42" s="13" t="s">
        <v>41</v>
      </c>
      <c r="M42" s="14"/>
      <c r="N42" s="13" t="s">
        <v>41</v>
      </c>
      <c r="O42" s="14"/>
      <c r="P42" s="13" t="s">
        <v>41</v>
      </c>
      <c r="Q42" s="11">
        <f t="shared" si="7"/>
        <v>0</v>
      </c>
      <c r="R42" s="13" t="s">
        <v>41</v>
      </c>
      <c r="S42" s="14"/>
      <c r="T42" s="13" t="s">
        <v>41</v>
      </c>
      <c r="U42" s="11">
        <f t="shared" si="8"/>
        <v>0</v>
      </c>
      <c r="V42" s="13" t="s">
        <v>41</v>
      </c>
    </row>
    <row r="43" spans="1:22" ht="15.75">
      <c r="A43" s="9" t="s">
        <v>56</v>
      </c>
      <c r="B43" s="21" t="s">
        <v>55</v>
      </c>
      <c r="C43" s="14"/>
      <c r="D43" s="14"/>
      <c r="E43" s="18"/>
      <c r="F43" s="18"/>
      <c r="G43" s="12" t="s">
        <v>41</v>
      </c>
      <c r="H43" s="13" t="s">
        <v>41</v>
      </c>
      <c r="I43" s="14"/>
      <c r="J43" s="13" t="s">
        <v>41</v>
      </c>
      <c r="K43" s="14"/>
      <c r="L43" s="13" t="s">
        <v>41</v>
      </c>
      <c r="M43" s="14"/>
      <c r="N43" s="13" t="s">
        <v>41</v>
      </c>
      <c r="O43" s="14"/>
      <c r="P43" s="13" t="s">
        <v>41</v>
      </c>
      <c r="Q43" s="11">
        <f t="shared" si="7"/>
        <v>0</v>
      </c>
      <c r="R43" s="13" t="s">
        <v>41</v>
      </c>
      <c r="S43" s="14"/>
      <c r="T43" s="13" t="s">
        <v>41</v>
      </c>
      <c r="U43" s="11">
        <f t="shared" si="8"/>
        <v>0</v>
      </c>
      <c r="V43" s="13" t="s">
        <v>41</v>
      </c>
    </row>
    <row r="44" spans="1:22" ht="15.75">
      <c r="A44" s="9" t="s">
        <v>54</v>
      </c>
      <c r="B44" s="21" t="s">
        <v>50</v>
      </c>
      <c r="C44" s="14"/>
      <c r="D44" s="14"/>
      <c r="E44" s="18"/>
      <c r="F44" s="18"/>
      <c r="G44" s="12" t="s">
        <v>41</v>
      </c>
      <c r="H44" s="13" t="s">
        <v>41</v>
      </c>
      <c r="I44" s="14"/>
      <c r="J44" s="13" t="s">
        <v>41</v>
      </c>
      <c r="K44" s="14"/>
      <c r="L44" s="13" t="s">
        <v>41</v>
      </c>
      <c r="M44" s="14"/>
      <c r="N44" s="13" t="s">
        <v>41</v>
      </c>
      <c r="O44" s="14"/>
      <c r="P44" s="13" t="s">
        <v>41</v>
      </c>
      <c r="Q44" s="11">
        <f t="shared" si="7"/>
        <v>0</v>
      </c>
      <c r="R44" s="13" t="s">
        <v>41</v>
      </c>
      <c r="S44" s="14"/>
      <c r="T44" s="13" t="s">
        <v>41</v>
      </c>
      <c r="U44" s="11">
        <f t="shared" si="8"/>
        <v>0</v>
      </c>
      <c r="V44" s="13" t="s">
        <v>41</v>
      </c>
    </row>
    <row r="45" spans="1:22" ht="15.75">
      <c r="A45" s="9"/>
      <c r="B45" s="21" t="s">
        <v>17</v>
      </c>
      <c r="C45" s="14"/>
      <c r="D45" s="14"/>
      <c r="E45" s="18"/>
      <c r="F45" s="18"/>
      <c r="G45" s="12" t="s">
        <v>41</v>
      </c>
      <c r="H45" s="13" t="s">
        <v>41</v>
      </c>
      <c r="I45" s="14"/>
      <c r="J45" s="13" t="s">
        <v>41</v>
      </c>
      <c r="K45" s="14"/>
      <c r="L45" s="13" t="s">
        <v>41</v>
      </c>
      <c r="M45" s="14"/>
      <c r="N45" s="13" t="s">
        <v>41</v>
      </c>
      <c r="O45" s="14"/>
      <c r="P45" s="13" t="s">
        <v>41</v>
      </c>
      <c r="Q45" s="11">
        <f t="shared" si="7"/>
        <v>0</v>
      </c>
      <c r="R45" s="13" t="s">
        <v>41</v>
      </c>
      <c r="S45" s="14"/>
      <c r="T45" s="13" t="s">
        <v>41</v>
      </c>
      <c r="U45" s="11">
        <f t="shared" si="8"/>
        <v>0</v>
      </c>
      <c r="V45" s="13" t="s">
        <v>41</v>
      </c>
    </row>
    <row r="46" spans="1:22" ht="15.75">
      <c r="A46" s="9"/>
      <c r="B46" s="21" t="s">
        <v>18</v>
      </c>
      <c r="C46" s="14"/>
      <c r="D46" s="14"/>
      <c r="E46" s="18"/>
      <c r="F46" s="18"/>
      <c r="G46" s="12" t="s">
        <v>41</v>
      </c>
      <c r="H46" s="13" t="s">
        <v>41</v>
      </c>
      <c r="I46" s="14"/>
      <c r="J46" s="13" t="s">
        <v>41</v>
      </c>
      <c r="K46" s="14"/>
      <c r="L46" s="13" t="s">
        <v>41</v>
      </c>
      <c r="M46" s="14"/>
      <c r="N46" s="13" t="s">
        <v>41</v>
      </c>
      <c r="O46" s="14"/>
      <c r="P46" s="13" t="s">
        <v>41</v>
      </c>
      <c r="Q46" s="11">
        <f t="shared" si="7"/>
        <v>0</v>
      </c>
      <c r="R46" s="13" t="s">
        <v>41</v>
      </c>
      <c r="S46" s="14"/>
      <c r="T46" s="13" t="s">
        <v>41</v>
      </c>
      <c r="U46" s="11">
        <f t="shared" si="8"/>
        <v>0</v>
      </c>
      <c r="V46" s="13" t="s">
        <v>41</v>
      </c>
    </row>
    <row r="47" spans="1:22" ht="15.75">
      <c r="A47" s="9" t="s">
        <v>53</v>
      </c>
      <c r="B47" s="21" t="s">
        <v>52</v>
      </c>
      <c r="C47" s="14"/>
      <c r="D47" s="14"/>
      <c r="E47" s="18"/>
      <c r="F47" s="18"/>
      <c r="G47" s="12" t="s">
        <v>41</v>
      </c>
      <c r="H47" s="13" t="s">
        <v>41</v>
      </c>
      <c r="I47" s="14"/>
      <c r="J47" s="13" t="s">
        <v>41</v>
      </c>
      <c r="K47" s="14"/>
      <c r="L47" s="13" t="s">
        <v>41</v>
      </c>
      <c r="M47" s="14"/>
      <c r="N47" s="13" t="s">
        <v>41</v>
      </c>
      <c r="O47" s="14"/>
      <c r="P47" s="13" t="s">
        <v>41</v>
      </c>
      <c r="Q47" s="11">
        <f t="shared" si="7"/>
        <v>0</v>
      </c>
      <c r="R47" s="13" t="s">
        <v>41</v>
      </c>
      <c r="S47" s="14"/>
      <c r="T47" s="13" t="s">
        <v>41</v>
      </c>
      <c r="U47" s="11">
        <f t="shared" si="8"/>
        <v>0</v>
      </c>
      <c r="V47" s="13" t="s">
        <v>41</v>
      </c>
    </row>
    <row r="48" spans="1:22" ht="15.75">
      <c r="A48" s="9" t="s">
        <v>51</v>
      </c>
      <c r="B48" s="21" t="s">
        <v>50</v>
      </c>
      <c r="C48" s="14"/>
      <c r="D48" s="14"/>
      <c r="E48" s="18"/>
      <c r="F48" s="18"/>
      <c r="G48" s="12" t="s">
        <v>41</v>
      </c>
      <c r="H48" s="13" t="s">
        <v>41</v>
      </c>
      <c r="I48" s="14"/>
      <c r="J48" s="13" t="s">
        <v>41</v>
      </c>
      <c r="K48" s="14"/>
      <c r="L48" s="13" t="s">
        <v>41</v>
      </c>
      <c r="M48" s="14"/>
      <c r="N48" s="13" t="s">
        <v>41</v>
      </c>
      <c r="O48" s="14"/>
      <c r="P48" s="13" t="s">
        <v>41</v>
      </c>
      <c r="Q48" s="11">
        <f t="shared" si="7"/>
        <v>0</v>
      </c>
      <c r="R48" s="13" t="s">
        <v>41</v>
      </c>
      <c r="S48" s="14"/>
      <c r="T48" s="13" t="s">
        <v>41</v>
      </c>
      <c r="U48" s="11">
        <f t="shared" si="8"/>
        <v>0</v>
      </c>
      <c r="V48" s="13" t="s">
        <v>41</v>
      </c>
    </row>
    <row r="49" spans="1:22" ht="15.75">
      <c r="A49" s="9" t="s">
        <v>49</v>
      </c>
      <c r="B49" s="21" t="s">
        <v>48</v>
      </c>
      <c r="C49" s="11">
        <f>C51+C53+C55+C57</f>
        <v>0</v>
      </c>
      <c r="D49" s="11">
        <f>D51+D53+D55+D57</f>
        <v>0</v>
      </c>
      <c r="E49" s="15">
        <f>E51+E53+E55+E57</f>
        <v>0</v>
      </c>
      <c r="F49" s="15">
        <f>F51+F53+F55+F57</f>
        <v>0</v>
      </c>
      <c r="G49" s="12" t="s">
        <v>41</v>
      </c>
      <c r="H49" s="13" t="s">
        <v>41</v>
      </c>
      <c r="I49" s="11">
        <f>I51+I53+I55+I57</f>
        <v>0</v>
      </c>
      <c r="J49" s="13" t="s">
        <v>41</v>
      </c>
      <c r="K49" s="11">
        <f>K51+K53+K55+K57</f>
        <v>0</v>
      </c>
      <c r="L49" s="13" t="s">
        <v>41</v>
      </c>
      <c r="M49" s="11">
        <f>M51+M53+M55+M57</f>
        <v>0</v>
      </c>
      <c r="N49" s="13" t="s">
        <v>41</v>
      </c>
      <c r="O49" s="11">
        <f>O51+O53+O55+O57</f>
        <v>0</v>
      </c>
      <c r="P49" s="13" t="s">
        <v>41</v>
      </c>
      <c r="Q49" s="11">
        <f>Q51+Q53+Q55+Q57</f>
        <v>0</v>
      </c>
      <c r="R49" s="13" t="s">
        <v>41</v>
      </c>
      <c r="S49" s="11">
        <f>S51+S53+S55+S57</f>
        <v>0</v>
      </c>
      <c r="T49" s="13" t="s">
        <v>41</v>
      </c>
      <c r="U49" s="11">
        <f>U51+U53+U55+U57</f>
        <v>0</v>
      </c>
      <c r="V49" s="13" t="s">
        <v>41</v>
      </c>
    </row>
    <row r="50" spans="1:22" ht="15.75">
      <c r="A50" s="9"/>
      <c r="B50" s="21" t="s">
        <v>25</v>
      </c>
      <c r="C50" s="14"/>
      <c r="D50" s="14"/>
      <c r="E50" s="18"/>
      <c r="F50" s="18"/>
      <c r="G50" s="12" t="s">
        <v>41</v>
      </c>
      <c r="H50" s="13" t="s">
        <v>41</v>
      </c>
      <c r="I50" s="14"/>
      <c r="J50" s="13" t="s">
        <v>41</v>
      </c>
      <c r="K50" s="14"/>
      <c r="L50" s="13" t="s">
        <v>41</v>
      </c>
      <c r="M50" s="14"/>
      <c r="N50" s="13" t="s">
        <v>41</v>
      </c>
      <c r="O50" s="14"/>
      <c r="P50" s="13" t="s">
        <v>41</v>
      </c>
      <c r="Q50" s="11">
        <f aca="true" t="shared" si="9" ref="Q50:Q58">I50+K50+M50+O50</f>
        <v>0</v>
      </c>
      <c r="R50" s="13" t="s">
        <v>41</v>
      </c>
      <c r="S50" s="14"/>
      <c r="T50" s="13" t="s">
        <v>41</v>
      </c>
      <c r="U50" s="11">
        <f aca="true" t="shared" si="10" ref="U50:U58">S50+Q50+C50+D50</f>
        <v>0</v>
      </c>
      <c r="V50" s="13" t="s">
        <v>41</v>
      </c>
    </row>
    <row r="51" spans="1:22" ht="15.75">
      <c r="A51" s="9"/>
      <c r="B51" s="21" t="s">
        <v>47</v>
      </c>
      <c r="C51" s="14"/>
      <c r="D51" s="14"/>
      <c r="E51" s="18"/>
      <c r="F51" s="18"/>
      <c r="G51" s="12" t="s">
        <v>41</v>
      </c>
      <c r="H51" s="13" t="s">
        <v>41</v>
      </c>
      <c r="I51" s="14"/>
      <c r="J51" s="13" t="s">
        <v>41</v>
      </c>
      <c r="K51" s="14"/>
      <c r="L51" s="13" t="s">
        <v>41</v>
      </c>
      <c r="M51" s="14"/>
      <c r="N51" s="13" t="s">
        <v>41</v>
      </c>
      <c r="O51" s="14"/>
      <c r="P51" s="13" t="s">
        <v>41</v>
      </c>
      <c r="Q51" s="11">
        <f t="shared" si="9"/>
        <v>0</v>
      </c>
      <c r="R51" s="13" t="s">
        <v>41</v>
      </c>
      <c r="S51" s="14"/>
      <c r="T51" s="13" t="s">
        <v>41</v>
      </c>
      <c r="U51" s="11">
        <f t="shared" si="10"/>
        <v>0</v>
      </c>
      <c r="V51" s="13" t="s">
        <v>41</v>
      </c>
    </row>
    <row r="52" spans="1:22" ht="15.75">
      <c r="A52" s="9"/>
      <c r="B52" s="21" t="s">
        <v>44</v>
      </c>
      <c r="C52" s="14"/>
      <c r="D52" s="14"/>
      <c r="E52" s="18"/>
      <c r="F52" s="18"/>
      <c r="G52" s="12" t="s">
        <v>41</v>
      </c>
      <c r="H52" s="13" t="s">
        <v>41</v>
      </c>
      <c r="I52" s="14"/>
      <c r="J52" s="13" t="s">
        <v>41</v>
      </c>
      <c r="K52" s="14"/>
      <c r="L52" s="13" t="s">
        <v>41</v>
      </c>
      <c r="M52" s="14"/>
      <c r="N52" s="13" t="s">
        <v>41</v>
      </c>
      <c r="O52" s="14"/>
      <c r="P52" s="13" t="s">
        <v>41</v>
      </c>
      <c r="Q52" s="11">
        <f t="shared" si="9"/>
        <v>0</v>
      </c>
      <c r="R52" s="13" t="s">
        <v>41</v>
      </c>
      <c r="S52" s="14"/>
      <c r="T52" s="13" t="s">
        <v>41</v>
      </c>
      <c r="U52" s="11">
        <f t="shared" si="10"/>
        <v>0</v>
      </c>
      <c r="V52" s="13" t="s">
        <v>41</v>
      </c>
    </row>
    <row r="53" spans="1:22" ht="15.75" hidden="1" outlineLevel="1">
      <c r="A53" s="9"/>
      <c r="B53" s="21" t="s">
        <v>46</v>
      </c>
      <c r="C53" s="14"/>
      <c r="D53" s="14"/>
      <c r="E53" s="18"/>
      <c r="F53" s="18"/>
      <c r="G53" s="12" t="s">
        <v>41</v>
      </c>
      <c r="H53" s="13" t="s">
        <v>41</v>
      </c>
      <c r="I53" s="14"/>
      <c r="J53" s="13" t="s">
        <v>41</v>
      </c>
      <c r="K53" s="14"/>
      <c r="L53" s="13" t="s">
        <v>41</v>
      </c>
      <c r="M53" s="14"/>
      <c r="N53" s="13" t="s">
        <v>41</v>
      </c>
      <c r="O53" s="14"/>
      <c r="P53" s="13" t="s">
        <v>41</v>
      </c>
      <c r="Q53" s="11">
        <f t="shared" si="9"/>
        <v>0</v>
      </c>
      <c r="R53" s="13" t="s">
        <v>41</v>
      </c>
      <c r="S53" s="14"/>
      <c r="T53" s="13" t="s">
        <v>41</v>
      </c>
      <c r="U53" s="11">
        <f t="shared" si="10"/>
        <v>0</v>
      </c>
      <c r="V53" s="13" t="s">
        <v>41</v>
      </c>
    </row>
    <row r="54" spans="1:22" ht="15.75" hidden="1" outlineLevel="1">
      <c r="A54" s="9"/>
      <c r="B54" s="21" t="s">
        <v>44</v>
      </c>
      <c r="C54" s="14"/>
      <c r="D54" s="14"/>
      <c r="E54" s="18"/>
      <c r="F54" s="18"/>
      <c r="G54" s="12" t="s">
        <v>41</v>
      </c>
      <c r="H54" s="13" t="s">
        <v>41</v>
      </c>
      <c r="I54" s="14"/>
      <c r="J54" s="13" t="s">
        <v>41</v>
      </c>
      <c r="K54" s="14"/>
      <c r="L54" s="13" t="s">
        <v>41</v>
      </c>
      <c r="M54" s="14"/>
      <c r="N54" s="13" t="s">
        <v>41</v>
      </c>
      <c r="O54" s="14"/>
      <c r="P54" s="13" t="s">
        <v>41</v>
      </c>
      <c r="Q54" s="11">
        <f t="shared" si="9"/>
        <v>0</v>
      </c>
      <c r="R54" s="13" t="s">
        <v>41</v>
      </c>
      <c r="S54" s="14"/>
      <c r="T54" s="13" t="s">
        <v>41</v>
      </c>
      <c r="U54" s="11">
        <f t="shared" si="10"/>
        <v>0</v>
      </c>
      <c r="V54" s="13" t="s">
        <v>41</v>
      </c>
    </row>
    <row r="55" spans="1:22" ht="15.75" hidden="1" outlineLevel="1">
      <c r="A55" s="9"/>
      <c r="B55" s="21" t="s">
        <v>18</v>
      </c>
      <c r="C55" s="14"/>
      <c r="D55" s="14"/>
      <c r="E55" s="18"/>
      <c r="F55" s="18"/>
      <c r="G55" s="12" t="s">
        <v>41</v>
      </c>
      <c r="H55" s="13" t="s">
        <v>41</v>
      </c>
      <c r="I55" s="14"/>
      <c r="J55" s="13" t="s">
        <v>41</v>
      </c>
      <c r="K55" s="14"/>
      <c r="L55" s="13" t="s">
        <v>41</v>
      </c>
      <c r="M55" s="14"/>
      <c r="N55" s="13" t="s">
        <v>41</v>
      </c>
      <c r="O55" s="14"/>
      <c r="P55" s="13" t="s">
        <v>41</v>
      </c>
      <c r="Q55" s="11">
        <f t="shared" si="9"/>
        <v>0</v>
      </c>
      <c r="R55" s="13" t="s">
        <v>41</v>
      </c>
      <c r="S55" s="14"/>
      <c r="T55" s="13" t="s">
        <v>41</v>
      </c>
      <c r="U55" s="11">
        <f t="shared" si="10"/>
        <v>0</v>
      </c>
      <c r="V55" s="13" t="s">
        <v>41</v>
      </c>
    </row>
    <row r="56" spans="1:22" ht="15.75" hidden="1" outlineLevel="1">
      <c r="A56" s="9"/>
      <c r="B56" s="21" t="s">
        <v>18</v>
      </c>
      <c r="C56" s="14"/>
      <c r="D56" s="14"/>
      <c r="E56" s="18"/>
      <c r="F56" s="18"/>
      <c r="G56" s="12" t="s">
        <v>41</v>
      </c>
      <c r="H56" s="13" t="s">
        <v>41</v>
      </c>
      <c r="I56" s="14"/>
      <c r="J56" s="13" t="s">
        <v>41</v>
      </c>
      <c r="K56" s="14"/>
      <c r="L56" s="13" t="s">
        <v>41</v>
      </c>
      <c r="M56" s="14"/>
      <c r="N56" s="13" t="s">
        <v>41</v>
      </c>
      <c r="O56" s="14"/>
      <c r="P56" s="13" t="s">
        <v>41</v>
      </c>
      <c r="Q56" s="11">
        <f t="shared" si="9"/>
        <v>0</v>
      </c>
      <c r="R56" s="13" t="s">
        <v>41</v>
      </c>
      <c r="S56" s="14"/>
      <c r="T56" s="13" t="s">
        <v>41</v>
      </c>
      <c r="U56" s="11">
        <f t="shared" si="10"/>
        <v>0</v>
      </c>
      <c r="V56" s="13" t="s">
        <v>41</v>
      </c>
    </row>
    <row r="57" spans="1:22" ht="15.75" hidden="1" outlineLevel="1">
      <c r="A57" s="9"/>
      <c r="B57" s="21" t="s">
        <v>45</v>
      </c>
      <c r="C57" s="14"/>
      <c r="D57" s="14"/>
      <c r="E57" s="18"/>
      <c r="F57" s="18"/>
      <c r="G57" s="12" t="s">
        <v>41</v>
      </c>
      <c r="H57" s="13" t="s">
        <v>41</v>
      </c>
      <c r="I57" s="14"/>
      <c r="J57" s="13" t="s">
        <v>41</v>
      </c>
      <c r="K57" s="14"/>
      <c r="L57" s="13" t="s">
        <v>41</v>
      </c>
      <c r="M57" s="14"/>
      <c r="N57" s="13" t="s">
        <v>41</v>
      </c>
      <c r="O57" s="14"/>
      <c r="P57" s="13" t="s">
        <v>41</v>
      </c>
      <c r="Q57" s="11">
        <f t="shared" si="9"/>
        <v>0</v>
      </c>
      <c r="R57" s="13" t="s">
        <v>41</v>
      </c>
      <c r="S57" s="14"/>
      <c r="T57" s="13" t="s">
        <v>41</v>
      </c>
      <c r="U57" s="11">
        <f t="shared" si="10"/>
        <v>0</v>
      </c>
      <c r="V57" s="13" t="s">
        <v>41</v>
      </c>
    </row>
    <row r="58" spans="1:22" ht="15.75" hidden="1" outlineLevel="1">
      <c r="A58" s="9"/>
      <c r="B58" s="21" t="s">
        <v>44</v>
      </c>
      <c r="C58" s="14"/>
      <c r="D58" s="14"/>
      <c r="E58" s="18"/>
      <c r="F58" s="18"/>
      <c r="G58" s="12" t="s">
        <v>41</v>
      </c>
      <c r="H58" s="13" t="s">
        <v>41</v>
      </c>
      <c r="I58" s="14"/>
      <c r="J58" s="13" t="s">
        <v>41</v>
      </c>
      <c r="K58" s="14"/>
      <c r="L58" s="13" t="s">
        <v>41</v>
      </c>
      <c r="M58" s="14"/>
      <c r="N58" s="13" t="s">
        <v>41</v>
      </c>
      <c r="O58" s="14"/>
      <c r="P58" s="13" t="s">
        <v>41</v>
      </c>
      <c r="Q58" s="11">
        <f t="shared" si="9"/>
        <v>0</v>
      </c>
      <c r="R58" s="13" t="s">
        <v>41</v>
      </c>
      <c r="S58" s="14"/>
      <c r="T58" s="13" t="s">
        <v>41</v>
      </c>
      <c r="U58" s="11">
        <f t="shared" si="10"/>
        <v>0</v>
      </c>
      <c r="V58" s="13" t="s">
        <v>41</v>
      </c>
    </row>
    <row r="59" spans="1:22" ht="15.75" collapsed="1">
      <c r="A59" s="9">
        <v>5</v>
      </c>
      <c r="B59" s="21" t="s">
        <v>43</v>
      </c>
      <c r="C59" s="11">
        <f>C60+C61</f>
        <v>0</v>
      </c>
      <c r="D59" s="11">
        <f>D60+D61</f>
        <v>0</v>
      </c>
      <c r="E59" s="15">
        <f>E60+E61</f>
        <v>0</v>
      </c>
      <c r="F59" s="15">
        <f>F60+F61</f>
        <v>0</v>
      </c>
      <c r="G59" s="12" t="s">
        <v>41</v>
      </c>
      <c r="H59" s="13" t="s">
        <v>41</v>
      </c>
      <c r="I59" s="11">
        <f>I60+I61</f>
        <v>0</v>
      </c>
      <c r="J59" s="13" t="s">
        <v>41</v>
      </c>
      <c r="K59" s="11">
        <f>K60+K61</f>
        <v>0</v>
      </c>
      <c r="L59" s="13" t="s">
        <v>41</v>
      </c>
      <c r="M59" s="11">
        <f>M60+M61</f>
        <v>0</v>
      </c>
      <c r="N59" s="13" t="s">
        <v>41</v>
      </c>
      <c r="O59" s="11">
        <f>O60+O61</f>
        <v>0</v>
      </c>
      <c r="P59" s="13" t="s">
        <v>41</v>
      </c>
      <c r="Q59" s="11">
        <f>Q60+Q61</f>
        <v>0</v>
      </c>
      <c r="R59" s="13" t="s">
        <v>41</v>
      </c>
      <c r="S59" s="11">
        <f>S60+S61</f>
        <v>0</v>
      </c>
      <c r="T59" s="13" t="s">
        <v>41</v>
      </c>
      <c r="U59" s="11">
        <f>U60+U61</f>
        <v>0</v>
      </c>
      <c r="V59" s="13" t="s">
        <v>41</v>
      </c>
    </row>
    <row r="60" spans="1:22" ht="15.75">
      <c r="A60" s="9">
        <v>6</v>
      </c>
      <c r="B60" s="21" t="s">
        <v>42</v>
      </c>
      <c r="C60" s="14"/>
      <c r="D60" s="14"/>
      <c r="E60" s="18"/>
      <c r="F60" s="18"/>
      <c r="G60" s="12" t="s">
        <v>41</v>
      </c>
      <c r="H60" s="13" t="s">
        <v>41</v>
      </c>
      <c r="I60" s="14"/>
      <c r="J60" s="13" t="s">
        <v>41</v>
      </c>
      <c r="K60" s="14"/>
      <c r="L60" s="13" t="s">
        <v>41</v>
      </c>
      <c r="M60" s="14"/>
      <c r="N60" s="13" t="s">
        <v>41</v>
      </c>
      <c r="O60" s="14"/>
      <c r="P60" s="13" t="s">
        <v>41</v>
      </c>
      <c r="Q60" s="11">
        <f>I60+K60+M60+O60</f>
        <v>0</v>
      </c>
      <c r="R60" s="13" t="s">
        <v>41</v>
      </c>
      <c r="S60" s="14"/>
      <c r="T60" s="13" t="s">
        <v>41</v>
      </c>
      <c r="U60" s="11">
        <f>S60+Q60+C60+D60</f>
        <v>0</v>
      </c>
      <c r="V60" s="13" t="s">
        <v>41</v>
      </c>
    </row>
    <row r="61" spans="1:22" ht="15.75">
      <c r="A61" s="9">
        <v>7</v>
      </c>
      <c r="B61" s="21" t="s">
        <v>40</v>
      </c>
      <c r="C61" s="11">
        <f>C62+C64+C66+C68+C70</f>
        <v>0</v>
      </c>
      <c r="D61" s="11">
        <f>D62+D64+D66+D68+D70</f>
        <v>0</v>
      </c>
      <c r="E61" s="15">
        <f>E62+E64+E66+E68+E70</f>
        <v>0</v>
      </c>
      <c r="F61" s="15">
        <f>F62+F64+F66+F68+F70</f>
        <v>0</v>
      </c>
      <c r="G61" s="12" t="s">
        <v>41</v>
      </c>
      <c r="H61" s="11">
        <f aca="true" t="shared" si="11" ref="H61:V61">H62+H64+H66+H68+H70</f>
        <v>0</v>
      </c>
      <c r="I61" s="11">
        <f t="shared" si="11"/>
        <v>0</v>
      </c>
      <c r="J61" s="11">
        <f t="shared" si="11"/>
        <v>0</v>
      </c>
      <c r="K61" s="11">
        <f t="shared" si="11"/>
        <v>0</v>
      </c>
      <c r="L61" s="11">
        <f t="shared" si="11"/>
        <v>0</v>
      </c>
      <c r="M61" s="11">
        <f t="shared" si="11"/>
        <v>0</v>
      </c>
      <c r="N61" s="11">
        <f t="shared" si="11"/>
        <v>0</v>
      </c>
      <c r="O61" s="11">
        <f t="shared" si="11"/>
        <v>0</v>
      </c>
      <c r="P61" s="11">
        <f t="shared" si="11"/>
        <v>0</v>
      </c>
      <c r="Q61" s="11">
        <f t="shared" si="11"/>
        <v>0</v>
      </c>
      <c r="R61" s="11">
        <f t="shared" si="11"/>
        <v>0</v>
      </c>
      <c r="S61" s="11">
        <f t="shared" si="11"/>
        <v>0</v>
      </c>
      <c r="T61" s="11">
        <f t="shared" si="11"/>
        <v>0</v>
      </c>
      <c r="U61" s="11">
        <f t="shared" si="11"/>
        <v>0</v>
      </c>
      <c r="V61" s="11">
        <f t="shared" si="11"/>
        <v>0</v>
      </c>
    </row>
    <row r="62" spans="1:22" ht="15.75">
      <c r="A62" s="17" t="s">
        <v>39</v>
      </c>
      <c r="B62" s="21" t="s">
        <v>38</v>
      </c>
      <c r="C62" s="14"/>
      <c r="D62" s="14"/>
      <c r="E62" s="18"/>
      <c r="F62" s="18"/>
      <c r="G62" s="18"/>
      <c r="H62" s="14"/>
      <c r="I62" s="14"/>
      <c r="J62" s="14"/>
      <c r="K62" s="14"/>
      <c r="L62" s="14"/>
      <c r="M62" s="14"/>
      <c r="N62" s="14"/>
      <c r="O62" s="14"/>
      <c r="P62" s="14"/>
      <c r="Q62" s="11">
        <f aca="true" t="shared" si="12" ref="Q62:R69">I62+K62+M62+O62</f>
        <v>0</v>
      </c>
      <c r="R62" s="11">
        <f t="shared" si="12"/>
        <v>0</v>
      </c>
      <c r="S62" s="14"/>
      <c r="T62" s="14"/>
      <c r="U62" s="11">
        <f aca="true" t="shared" si="13" ref="U62:U69">S62+Q62+C62+D62</f>
        <v>0</v>
      </c>
      <c r="V62" s="11">
        <f aca="true" t="shared" si="14" ref="V62:V69">T62+R62+H62</f>
        <v>0</v>
      </c>
    </row>
    <row r="63" spans="1:22" ht="15.75">
      <c r="A63" s="17" t="s">
        <v>37</v>
      </c>
      <c r="B63" s="21" t="s">
        <v>13</v>
      </c>
      <c r="C63" s="14"/>
      <c r="D63" s="14"/>
      <c r="E63" s="18"/>
      <c r="F63" s="18"/>
      <c r="G63" s="18"/>
      <c r="H63" s="14"/>
      <c r="I63" s="14"/>
      <c r="J63" s="14"/>
      <c r="K63" s="14"/>
      <c r="L63" s="14"/>
      <c r="M63" s="14"/>
      <c r="N63" s="14"/>
      <c r="O63" s="14"/>
      <c r="P63" s="14"/>
      <c r="Q63" s="11">
        <f t="shared" si="12"/>
        <v>0</v>
      </c>
      <c r="R63" s="11">
        <f t="shared" si="12"/>
        <v>0</v>
      </c>
      <c r="S63" s="14"/>
      <c r="T63" s="14"/>
      <c r="U63" s="11">
        <f t="shared" si="13"/>
        <v>0</v>
      </c>
      <c r="V63" s="11">
        <f t="shared" si="14"/>
        <v>0</v>
      </c>
    </row>
    <row r="64" spans="1:22" ht="15.75">
      <c r="A64" s="9" t="s">
        <v>36</v>
      </c>
      <c r="B64" s="21" t="s">
        <v>35</v>
      </c>
      <c r="C64" s="14"/>
      <c r="D64" s="14"/>
      <c r="E64" s="18"/>
      <c r="F64" s="18"/>
      <c r="G64" s="18"/>
      <c r="H64" s="14"/>
      <c r="I64" s="14"/>
      <c r="J64" s="14"/>
      <c r="K64" s="14"/>
      <c r="L64" s="14"/>
      <c r="M64" s="14"/>
      <c r="N64" s="14"/>
      <c r="O64" s="14"/>
      <c r="P64" s="14"/>
      <c r="Q64" s="11">
        <f t="shared" si="12"/>
        <v>0</v>
      </c>
      <c r="R64" s="11">
        <f t="shared" si="12"/>
        <v>0</v>
      </c>
      <c r="S64" s="14"/>
      <c r="T64" s="14"/>
      <c r="U64" s="11">
        <f t="shared" si="13"/>
        <v>0</v>
      </c>
      <c r="V64" s="11">
        <f t="shared" si="14"/>
        <v>0</v>
      </c>
    </row>
    <row r="65" spans="1:22" ht="15.75">
      <c r="A65" s="9" t="s">
        <v>34</v>
      </c>
      <c r="B65" s="21" t="s">
        <v>13</v>
      </c>
      <c r="C65" s="14"/>
      <c r="D65" s="14"/>
      <c r="E65" s="18"/>
      <c r="F65" s="18"/>
      <c r="G65" s="18"/>
      <c r="H65" s="14"/>
      <c r="I65" s="14"/>
      <c r="J65" s="14"/>
      <c r="K65" s="14"/>
      <c r="L65" s="14"/>
      <c r="M65" s="14"/>
      <c r="N65" s="14"/>
      <c r="O65" s="14"/>
      <c r="P65" s="14"/>
      <c r="Q65" s="11">
        <f t="shared" si="12"/>
        <v>0</v>
      </c>
      <c r="R65" s="11">
        <f t="shared" si="12"/>
        <v>0</v>
      </c>
      <c r="S65" s="14"/>
      <c r="T65" s="14"/>
      <c r="U65" s="11">
        <f t="shared" si="13"/>
        <v>0</v>
      </c>
      <c r="V65" s="11">
        <f t="shared" si="14"/>
        <v>0</v>
      </c>
    </row>
    <row r="66" spans="1:22" ht="63">
      <c r="A66" s="9" t="s">
        <v>33</v>
      </c>
      <c r="B66" s="21" t="s">
        <v>108</v>
      </c>
      <c r="C66" s="14"/>
      <c r="D66" s="14"/>
      <c r="E66" s="18"/>
      <c r="F66" s="18"/>
      <c r="G66" s="18"/>
      <c r="H66" s="14"/>
      <c r="I66" s="14"/>
      <c r="J66" s="14"/>
      <c r="K66" s="14"/>
      <c r="L66" s="14"/>
      <c r="M66" s="14"/>
      <c r="N66" s="14"/>
      <c r="O66" s="14"/>
      <c r="P66" s="14"/>
      <c r="Q66" s="11">
        <f t="shared" si="12"/>
        <v>0</v>
      </c>
      <c r="R66" s="11">
        <f t="shared" si="12"/>
        <v>0</v>
      </c>
      <c r="S66" s="14"/>
      <c r="T66" s="14"/>
      <c r="U66" s="11">
        <f t="shared" si="13"/>
        <v>0</v>
      </c>
      <c r="V66" s="11">
        <f t="shared" si="14"/>
        <v>0</v>
      </c>
    </row>
    <row r="67" spans="1:22" ht="15.75">
      <c r="A67" s="9" t="s">
        <v>32</v>
      </c>
      <c r="B67" s="21" t="s">
        <v>13</v>
      </c>
      <c r="C67" s="14"/>
      <c r="D67" s="14"/>
      <c r="E67" s="18"/>
      <c r="F67" s="18"/>
      <c r="G67" s="18"/>
      <c r="H67" s="14"/>
      <c r="I67" s="14"/>
      <c r="J67" s="14"/>
      <c r="K67" s="14"/>
      <c r="L67" s="14"/>
      <c r="M67" s="14"/>
      <c r="N67" s="14"/>
      <c r="O67" s="14"/>
      <c r="P67" s="14"/>
      <c r="Q67" s="11">
        <f t="shared" si="12"/>
        <v>0</v>
      </c>
      <c r="R67" s="11">
        <f t="shared" si="12"/>
        <v>0</v>
      </c>
      <c r="S67" s="14"/>
      <c r="T67" s="14"/>
      <c r="U67" s="11">
        <f t="shared" si="13"/>
        <v>0</v>
      </c>
      <c r="V67" s="11">
        <f t="shared" si="14"/>
        <v>0</v>
      </c>
    </row>
    <row r="68" spans="1:22" ht="15.75">
      <c r="A68" s="9" t="s">
        <v>31</v>
      </c>
      <c r="B68" s="21" t="s">
        <v>30</v>
      </c>
      <c r="C68" s="14"/>
      <c r="D68" s="14"/>
      <c r="E68" s="18"/>
      <c r="F68" s="18"/>
      <c r="G68" s="18"/>
      <c r="H68" s="14"/>
      <c r="I68" s="14"/>
      <c r="J68" s="14"/>
      <c r="K68" s="14"/>
      <c r="L68" s="14"/>
      <c r="M68" s="14"/>
      <c r="N68" s="14"/>
      <c r="O68" s="14"/>
      <c r="P68" s="14"/>
      <c r="Q68" s="11">
        <f t="shared" si="12"/>
        <v>0</v>
      </c>
      <c r="R68" s="11">
        <f t="shared" si="12"/>
        <v>0</v>
      </c>
      <c r="S68" s="14"/>
      <c r="T68" s="14"/>
      <c r="U68" s="11">
        <f t="shared" si="13"/>
        <v>0</v>
      </c>
      <c r="V68" s="11">
        <f t="shared" si="14"/>
        <v>0</v>
      </c>
    </row>
    <row r="69" spans="1:22" ht="15.75">
      <c r="A69" s="9" t="s">
        <v>29</v>
      </c>
      <c r="B69" s="20" t="s">
        <v>13</v>
      </c>
      <c r="C69" s="14"/>
      <c r="D69" s="14"/>
      <c r="E69" s="18"/>
      <c r="F69" s="18"/>
      <c r="G69" s="18"/>
      <c r="H69" s="14"/>
      <c r="I69" s="14"/>
      <c r="J69" s="14"/>
      <c r="K69" s="14"/>
      <c r="L69" s="14"/>
      <c r="M69" s="14"/>
      <c r="N69" s="14"/>
      <c r="O69" s="14"/>
      <c r="P69" s="14"/>
      <c r="Q69" s="11">
        <f t="shared" si="12"/>
        <v>0</v>
      </c>
      <c r="R69" s="11">
        <f t="shared" si="12"/>
        <v>0</v>
      </c>
      <c r="S69" s="14"/>
      <c r="T69" s="14"/>
      <c r="U69" s="11">
        <f t="shared" si="13"/>
        <v>0</v>
      </c>
      <c r="V69" s="11">
        <f t="shared" si="14"/>
        <v>0</v>
      </c>
    </row>
    <row r="70" spans="1:22" ht="15.75">
      <c r="A70" s="9" t="s">
        <v>28</v>
      </c>
      <c r="B70" s="21" t="s">
        <v>27</v>
      </c>
      <c r="C70" s="11">
        <f>C73+C75+C77+C79</f>
        <v>0</v>
      </c>
      <c r="D70" s="11">
        <f>D73+D75+D77+D79</f>
        <v>0</v>
      </c>
      <c r="E70" s="15">
        <f aca="true" t="shared" si="15" ref="E70:V71">E73+E75+E77+E79</f>
        <v>0</v>
      </c>
      <c r="F70" s="15">
        <f t="shared" si="15"/>
        <v>0</v>
      </c>
      <c r="G70" s="15">
        <f t="shared" si="15"/>
        <v>0</v>
      </c>
      <c r="H70" s="11">
        <f t="shared" si="15"/>
        <v>0</v>
      </c>
      <c r="I70" s="11">
        <f t="shared" si="15"/>
        <v>0</v>
      </c>
      <c r="J70" s="11">
        <f t="shared" si="15"/>
        <v>0</v>
      </c>
      <c r="K70" s="11">
        <f t="shared" si="15"/>
        <v>0</v>
      </c>
      <c r="L70" s="11">
        <f t="shared" si="15"/>
        <v>0</v>
      </c>
      <c r="M70" s="11">
        <f t="shared" si="15"/>
        <v>0</v>
      </c>
      <c r="N70" s="11">
        <f t="shared" si="15"/>
        <v>0</v>
      </c>
      <c r="O70" s="11">
        <f t="shared" si="15"/>
        <v>0</v>
      </c>
      <c r="P70" s="11">
        <f t="shared" si="15"/>
        <v>0</v>
      </c>
      <c r="Q70" s="11">
        <f t="shared" si="15"/>
        <v>0</v>
      </c>
      <c r="R70" s="11">
        <f t="shared" si="15"/>
        <v>0</v>
      </c>
      <c r="S70" s="11">
        <f t="shared" si="15"/>
        <v>0</v>
      </c>
      <c r="T70" s="11">
        <f t="shared" si="15"/>
        <v>0</v>
      </c>
      <c r="U70" s="11">
        <f t="shared" si="15"/>
        <v>0</v>
      </c>
      <c r="V70" s="11">
        <f t="shared" si="15"/>
        <v>0</v>
      </c>
    </row>
    <row r="71" spans="1:22" ht="15.75">
      <c r="A71" s="9" t="s">
        <v>26</v>
      </c>
      <c r="B71" s="20" t="s">
        <v>13</v>
      </c>
      <c r="C71" s="11">
        <f>C74+C76+C78+C80</f>
        <v>0</v>
      </c>
      <c r="D71" s="11">
        <f>D74+D76+D78+D80</f>
        <v>0</v>
      </c>
      <c r="E71" s="15">
        <f t="shared" si="15"/>
        <v>0</v>
      </c>
      <c r="F71" s="15">
        <f t="shared" si="15"/>
        <v>0</v>
      </c>
      <c r="G71" s="15">
        <f t="shared" si="15"/>
        <v>0</v>
      </c>
      <c r="H71" s="11">
        <f t="shared" si="15"/>
        <v>0</v>
      </c>
      <c r="I71" s="11">
        <f t="shared" si="15"/>
        <v>0</v>
      </c>
      <c r="J71" s="11">
        <f t="shared" si="15"/>
        <v>0</v>
      </c>
      <c r="K71" s="11">
        <f t="shared" si="15"/>
        <v>0</v>
      </c>
      <c r="L71" s="11">
        <f t="shared" si="15"/>
        <v>0</v>
      </c>
      <c r="M71" s="11">
        <f t="shared" si="15"/>
        <v>0</v>
      </c>
      <c r="N71" s="11">
        <f t="shared" si="15"/>
        <v>0</v>
      </c>
      <c r="O71" s="11">
        <f t="shared" si="15"/>
        <v>0</v>
      </c>
      <c r="P71" s="11">
        <f t="shared" si="15"/>
        <v>0</v>
      </c>
      <c r="Q71" s="11">
        <f t="shared" si="15"/>
        <v>0</v>
      </c>
      <c r="R71" s="11">
        <f t="shared" si="15"/>
        <v>0</v>
      </c>
      <c r="S71" s="11">
        <f t="shared" si="15"/>
        <v>0</v>
      </c>
      <c r="T71" s="11">
        <f t="shared" si="15"/>
        <v>0</v>
      </c>
      <c r="U71" s="11">
        <f t="shared" si="15"/>
        <v>0</v>
      </c>
      <c r="V71" s="11">
        <f t="shared" si="15"/>
        <v>0</v>
      </c>
    </row>
    <row r="72" spans="1:22" ht="15.75">
      <c r="A72" s="9"/>
      <c r="B72" s="21" t="s">
        <v>25</v>
      </c>
      <c r="C72" s="25"/>
      <c r="D72" s="25"/>
      <c r="E72" s="26"/>
      <c r="F72" s="26"/>
      <c r="G72" s="26"/>
      <c r="H72" s="25"/>
      <c r="I72" s="25"/>
      <c r="J72" s="25"/>
      <c r="K72" s="25"/>
      <c r="L72" s="25"/>
      <c r="M72" s="25"/>
      <c r="N72" s="25"/>
      <c r="O72" s="25"/>
      <c r="P72" s="25"/>
      <c r="Q72" s="22"/>
      <c r="R72" s="25"/>
      <c r="S72" s="25"/>
      <c r="T72" s="25"/>
      <c r="U72" s="22"/>
      <c r="V72" s="22"/>
    </row>
    <row r="73" spans="1:22" ht="15.75">
      <c r="A73" s="9" t="s">
        <v>24</v>
      </c>
      <c r="B73" s="21" t="s">
        <v>23</v>
      </c>
      <c r="C73" s="14"/>
      <c r="D73" s="14"/>
      <c r="E73" s="18"/>
      <c r="F73" s="18"/>
      <c r="G73" s="18"/>
      <c r="H73" s="14"/>
      <c r="I73" s="14"/>
      <c r="J73" s="14"/>
      <c r="K73" s="14"/>
      <c r="L73" s="14"/>
      <c r="M73" s="14"/>
      <c r="N73" s="14"/>
      <c r="O73" s="14"/>
      <c r="P73" s="14"/>
      <c r="Q73" s="11">
        <f aca="true" t="shared" si="16" ref="Q73:R80">I73+K73+M73+O73</f>
        <v>0</v>
      </c>
      <c r="R73" s="11">
        <f t="shared" si="16"/>
        <v>0</v>
      </c>
      <c r="S73" s="14"/>
      <c r="T73" s="14"/>
      <c r="U73" s="11">
        <f aca="true" t="shared" si="17" ref="U73:U80">S73+Q73+C73+D73</f>
        <v>0</v>
      </c>
      <c r="V73" s="11">
        <f aca="true" t="shared" si="18" ref="V73:V80">T73+R73+H73</f>
        <v>0</v>
      </c>
    </row>
    <row r="74" spans="1:22" ht="15.75">
      <c r="A74" s="9" t="s">
        <v>22</v>
      </c>
      <c r="B74" s="20" t="s">
        <v>13</v>
      </c>
      <c r="C74" s="14"/>
      <c r="D74" s="14"/>
      <c r="E74" s="18"/>
      <c r="F74" s="18"/>
      <c r="G74" s="18"/>
      <c r="H74" s="14"/>
      <c r="I74" s="14"/>
      <c r="J74" s="14"/>
      <c r="K74" s="14"/>
      <c r="L74" s="14"/>
      <c r="M74" s="14"/>
      <c r="N74" s="14"/>
      <c r="O74" s="14"/>
      <c r="P74" s="14"/>
      <c r="Q74" s="11">
        <f t="shared" si="16"/>
        <v>0</v>
      </c>
      <c r="R74" s="11">
        <f t="shared" si="16"/>
        <v>0</v>
      </c>
      <c r="S74" s="14"/>
      <c r="T74" s="14"/>
      <c r="U74" s="11">
        <f t="shared" si="17"/>
        <v>0</v>
      </c>
      <c r="V74" s="11">
        <f t="shared" si="18"/>
        <v>0</v>
      </c>
    </row>
    <row r="75" spans="1:22" ht="15.75">
      <c r="A75" s="24" t="s">
        <v>21</v>
      </c>
      <c r="B75" s="21" t="s">
        <v>20</v>
      </c>
      <c r="C75" s="14"/>
      <c r="D75" s="14"/>
      <c r="E75" s="18"/>
      <c r="F75" s="18"/>
      <c r="G75" s="18"/>
      <c r="H75" s="14"/>
      <c r="I75" s="14"/>
      <c r="J75" s="14"/>
      <c r="K75" s="14"/>
      <c r="L75" s="14"/>
      <c r="M75" s="14"/>
      <c r="N75" s="14"/>
      <c r="O75" s="14"/>
      <c r="P75" s="14"/>
      <c r="Q75" s="11">
        <f t="shared" si="16"/>
        <v>0</v>
      </c>
      <c r="R75" s="11">
        <f t="shared" si="16"/>
        <v>0</v>
      </c>
      <c r="S75" s="14"/>
      <c r="T75" s="14"/>
      <c r="U75" s="11">
        <f t="shared" si="17"/>
        <v>0</v>
      </c>
      <c r="V75" s="11">
        <f t="shared" si="18"/>
        <v>0</v>
      </c>
    </row>
    <row r="76" spans="1:22" ht="15.75">
      <c r="A76" s="9" t="s">
        <v>19</v>
      </c>
      <c r="B76" s="20" t="s">
        <v>13</v>
      </c>
      <c r="C76" s="14"/>
      <c r="D76" s="14"/>
      <c r="E76" s="18"/>
      <c r="F76" s="18"/>
      <c r="G76" s="18"/>
      <c r="H76" s="14"/>
      <c r="I76" s="14"/>
      <c r="J76" s="14"/>
      <c r="K76" s="14"/>
      <c r="L76" s="14"/>
      <c r="M76" s="14"/>
      <c r="N76" s="14"/>
      <c r="O76" s="14"/>
      <c r="P76" s="14"/>
      <c r="Q76" s="11">
        <f t="shared" si="16"/>
        <v>0</v>
      </c>
      <c r="R76" s="11">
        <f t="shared" si="16"/>
        <v>0</v>
      </c>
      <c r="S76" s="14"/>
      <c r="T76" s="14"/>
      <c r="U76" s="11">
        <f t="shared" si="17"/>
        <v>0</v>
      </c>
      <c r="V76" s="11">
        <f t="shared" si="18"/>
        <v>0</v>
      </c>
    </row>
    <row r="77" spans="1:22" ht="15.75" hidden="1" outlineLevel="1">
      <c r="A77" s="9"/>
      <c r="B77" s="21" t="s">
        <v>18</v>
      </c>
      <c r="C77" s="14"/>
      <c r="D77" s="14"/>
      <c r="E77" s="18"/>
      <c r="F77" s="18"/>
      <c r="G77" s="18"/>
      <c r="H77" s="14"/>
      <c r="I77" s="14"/>
      <c r="J77" s="14"/>
      <c r="K77" s="14"/>
      <c r="L77" s="14"/>
      <c r="M77" s="14"/>
      <c r="N77" s="14"/>
      <c r="O77" s="14"/>
      <c r="P77" s="14"/>
      <c r="Q77" s="11">
        <f t="shared" si="16"/>
        <v>0</v>
      </c>
      <c r="R77" s="11">
        <f t="shared" si="16"/>
        <v>0</v>
      </c>
      <c r="S77" s="14"/>
      <c r="T77" s="14"/>
      <c r="U77" s="11">
        <f t="shared" si="17"/>
        <v>0</v>
      </c>
      <c r="V77" s="11">
        <f t="shared" si="18"/>
        <v>0</v>
      </c>
    </row>
    <row r="78" spans="1:22" ht="15.75" hidden="1" outlineLevel="1">
      <c r="A78" s="9"/>
      <c r="B78" s="21" t="s">
        <v>17</v>
      </c>
      <c r="C78" s="14"/>
      <c r="D78" s="14"/>
      <c r="E78" s="18"/>
      <c r="F78" s="18"/>
      <c r="G78" s="18"/>
      <c r="H78" s="14"/>
      <c r="I78" s="14"/>
      <c r="J78" s="14"/>
      <c r="K78" s="14"/>
      <c r="L78" s="14"/>
      <c r="M78" s="14"/>
      <c r="N78" s="14"/>
      <c r="O78" s="14"/>
      <c r="P78" s="14"/>
      <c r="Q78" s="11">
        <f t="shared" si="16"/>
        <v>0</v>
      </c>
      <c r="R78" s="11">
        <f t="shared" si="16"/>
        <v>0</v>
      </c>
      <c r="S78" s="14"/>
      <c r="T78" s="14"/>
      <c r="U78" s="11">
        <f t="shared" si="17"/>
        <v>0</v>
      </c>
      <c r="V78" s="11">
        <f t="shared" si="18"/>
        <v>0</v>
      </c>
    </row>
    <row r="79" spans="1:22" ht="15.75" hidden="1" outlineLevel="1">
      <c r="A79" s="9" t="s">
        <v>16</v>
      </c>
      <c r="B79" s="21" t="s">
        <v>15</v>
      </c>
      <c r="C79" s="14"/>
      <c r="D79" s="14"/>
      <c r="E79" s="18"/>
      <c r="F79" s="18"/>
      <c r="G79" s="18"/>
      <c r="H79" s="14"/>
      <c r="I79" s="14"/>
      <c r="J79" s="14"/>
      <c r="K79" s="14"/>
      <c r="L79" s="14"/>
      <c r="M79" s="14"/>
      <c r="N79" s="14"/>
      <c r="O79" s="14"/>
      <c r="P79" s="14"/>
      <c r="Q79" s="11">
        <f t="shared" si="16"/>
        <v>0</v>
      </c>
      <c r="R79" s="11">
        <f t="shared" si="16"/>
        <v>0</v>
      </c>
      <c r="S79" s="14"/>
      <c r="T79" s="14"/>
      <c r="U79" s="11">
        <f t="shared" si="17"/>
        <v>0</v>
      </c>
      <c r="V79" s="11">
        <f t="shared" si="18"/>
        <v>0</v>
      </c>
    </row>
    <row r="80" spans="1:22" ht="15.75" hidden="1" outlineLevel="1">
      <c r="A80" s="9" t="s">
        <v>14</v>
      </c>
      <c r="B80" s="20" t="s">
        <v>13</v>
      </c>
      <c r="C80" s="14"/>
      <c r="D80" s="14"/>
      <c r="E80" s="18"/>
      <c r="F80" s="18"/>
      <c r="G80" s="18"/>
      <c r="H80" s="14"/>
      <c r="I80" s="14"/>
      <c r="J80" s="14"/>
      <c r="K80" s="14"/>
      <c r="L80" s="14"/>
      <c r="M80" s="14"/>
      <c r="N80" s="14"/>
      <c r="O80" s="14"/>
      <c r="P80" s="14"/>
      <c r="Q80" s="11">
        <f t="shared" si="16"/>
        <v>0</v>
      </c>
      <c r="R80" s="11">
        <f t="shared" si="16"/>
        <v>0</v>
      </c>
      <c r="S80" s="14"/>
      <c r="T80" s="14"/>
      <c r="U80" s="11">
        <f t="shared" si="17"/>
        <v>0</v>
      </c>
      <c r="V80" s="11">
        <f t="shared" si="18"/>
        <v>0</v>
      </c>
    </row>
    <row r="81" spans="1:21" ht="15.75" collapsed="1">
      <c r="A81" s="27"/>
      <c r="B81" s="28" t="s">
        <v>12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</row>
    <row r="82" spans="2:12" ht="15.75">
      <c r="B82" s="30"/>
      <c r="K82" s="31" t="s">
        <v>11</v>
      </c>
      <c r="L82" s="31"/>
    </row>
    <row r="83" spans="2:12" ht="15.75">
      <c r="B83" s="30"/>
      <c r="K83" s="31"/>
      <c r="L83" s="31"/>
    </row>
    <row r="84" spans="2:22" ht="15" customHeight="1">
      <c r="B84" s="55" t="s">
        <v>10</v>
      </c>
      <c r="C84" s="55"/>
      <c r="D84" s="32"/>
      <c r="E84" s="32"/>
      <c r="F84" s="32"/>
      <c r="G84" s="32"/>
      <c r="H84" s="32"/>
      <c r="I84" s="32"/>
      <c r="J84" s="32"/>
      <c r="K84" s="52" t="s">
        <v>7</v>
      </c>
      <c r="L84" s="52"/>
      <c r="M84" s="52"/>
      <c r="N84" s="4"/>
      <c r="O84" s="52"/>
      <c r="P84" s="52"/>
      <c r="Q84" s="52"/>
      <c r="R84" s="4"/>
      <c r="S84" s="52" t="s">
        <v>9</v>
      </c>
      <c r="T84" s="52"/>
      <c r="U84" s="52"/>
      <c r="V84" s="52"/>
    </row>
    <row r="85" spans="2:22" ht="15.75">
      <c r="B85" s="33"/>
      <c r="C85" s="50"/>
      <c r="D85" s="50"/>
      <c r="E85" s="50"/>
      <c r="F85" s="50"/>
      <c r="G85" s="50"/>
      <c r="H85" s="50"/>
      <c r="I85" s="50"/>
      <c r="J85" s="50"/>
      <c r="K85" s="53" t="s">
        <v>5</v>
      </c>
      <c r="L85" s="53"/>
      <c r="M85" s="53"/>
      <c r="N85" s="50"/>
      <c r="O85" s="53"/>
      <c r="P85" s="53"/>
      <c r="Q85" s="53"/>
      <c r="R85" s="50"/>
      <c r="S85" s="56" t="s">
        <v>4</v>
      </c>
      <c r="T85" s="56"/>
      <c r="U85" s="56"/>
      <c r="V85" s="56"/>
    </row>
    <row r="86" spans="2:14" ht="15">
      <c r="B86" s="52" t="s">
        <v>8</v>
      </c>
      <c r="C86" s="52"/>
      <c r="D86" s="4"/>
      <c r="E86" s="4"/>
      <c r="F86" s="4"/>
      <c r="G86" s="4"/>
      <c r="H86" s="4"/>
      <c r="I86" s="4"/>
      <c r="J86" s="4"/>
      <c r="K86" s="33"/>
      <c r="L86" s="33"/>
      <c r="M86" s="33"/>
      <c r="N86" s="33"/>
    </row>
    <row r="87" spans="2:22" ht="15" customHeight="1">
      <c r="B87" s="52"/>
      <c r="C87" s="52"/>
      <c r="D87" s="4"/>
      <c r="E87" s="4"/>
      <c r="F87" s="4"/>
      <c r="G87" s="4"/>
      <c r="H87" s="4"/>
      <c r="I87" s="4"/>
      <c r="J87" s="4"/>
      <c r="K87" s="52" t="s">
        <v>7</v>
      </c>
      <c r="L87" s="52"/>
      <c r="M87" s="52"/>
      <c r="N87" s="4"/>
      <c r="S87" s="52" t="s">
        <v>6</v>
      </c>
      <c r="T87" s="52"/>
      <c r="U87" s="52"/>
      <c r="V87" s="52"/>
    </row>
    <row r="88" spans="2:22" ht="15.75" customHeight="1">
      <c r="B88" s="53"/>
      <c r="C88" s="53"/>
      <c r="D88" s="50"/>
      <c r="E88" s="50"/>
      <c r="F88" s="50"/>
      <c r="G88" s="50"/>
      <c r="H88" s="50"/>
      <c r="I88" s="50"/>
      <c r="J88" s="50"/>
      <c r="K88" s="53" t="s">
        <v>5</v>
      </c>
      <c r="L88" s="53"/>
      <c r="M88" s="53"/>
      <c r="N88" s="50"/>
      <c r="S88" s="53" t="s">
        <v>4</v>
      </c>
      <c r="T88" s="53"/>
      <c r="U88" s="53"/>
      <c r="V88" s="53"/>
    </row>
    <row r="89" spans="2:23" ht="15.75">
      <c r="B89" s="52" t="s">
        <v>3</v>
      </c>
      <c r="C89" s="52"/>
      <c r="D89" s="4"/>
      <c r="E89" s="4"/>
      <c r="F89" s="4"/>
      <c r="G89" s="4"/>
      <c r="H89" s="4"/>
      <c r="I89" s="33"/>
      <c r="J89" s="33"/>
      <c r="K89" s="52" t="s">
        <v>2</v>
      </c>
      <c r="L89" s="52"/>
      <c r="M89" s="52"/>
      <c r="N89" s="4"/>
      <c r="O89" s="31"/>
      <c r="P89" s="31"/>
      <c r="Q89" s="31"/>
      <c r="R89" s="31"/>
      <c r="V89" s="36"/>
      <c r="W89" s="36"/>
    </row>
    <row r="90" spans="2:23" ht="15.75">
      <c r="B90" s="53" t="s">
        <v>1</v>
      </c>
      <c r="C90" s="53"/>
      <c r="D90" s="50"/>
      <c r="E90" s="50"/>
      <c r="F90" s="50"/>
      <c r="G90" s="50"/>
      <c r="H90" s="50"/>
      <c r="I90" s="37"/>
      <c r="J90" s="37"/>
      <c r="K90" s="53" t="s">
        <v>0</v>
      </c>
      <c r="L90" s="53"/>
      <c r="M90" s="53"/>
      <c r="N90" s="50"/>
      <c r="O90" s="54"/>
      <c r="P90" s="54"/>
      <c r="Q90" s="54"/>
      <c r="R90" s="38"/>
      <c r="V90" s="54"/>
      <c r="W90" s="54"/>
    </row>
    <row r="95" spans="7:8" ht="15.75">
      <c r="G95" s="39"/>
      <c r="H95" s="39"/>
    </row>
  </sheetData>
  <sheetProtection/>
  <mergeCells count="43">
    <mergeCell ref="T1:V1"/>
    <mergeCell ref="T2:V2"/>
    <mergeCell ref="T3:V3"/>
    <mergeCell ref="T4:V4"/>
    <mergeCell ref="T5:V5"/>
    <mergeCell ref="T6:V6"/>
    <mergeCell ref="A7:U7"/>
    <mergeCell ref="A9:A10"/>
    <mergeCell ref="B9:B10"/>
    <mergeCell ref="C9:V10"/>
    <mergeCell ref="A11:A14"/>
    <mergeCell ref="B11:B14"/>
    <mergeCell ref="C11:H11"/>
    <mergeCell ref="I11:R11"/>
    <mergeCell ref="S11:T12"/>
    <mergeCell ref="U11:V12"/>
    <mergeCell ref="D12:G12"/>
    <mergeCell ref="I12:J12"/>
    <mergeCell ref="K12:L12"/>
    <mergeCell ref="M12:N12"/>
    <mergeCell ref="O12:P12"/>
    <mergeCell ref="Q12:R12"/>
    <mergeCell ref="C13:G13"/>
    <mergeCell ref="B84:C84"/>
    <mergeCell ref="K84:M84"/>
    <mergeCell ref="O84:Q84"/>
    <mergeCell ref="S84:V84"/>
    <mergeCell ref="K85:M85"/>
    <mergeCell ref="O85:Q85"/>
    <mergeCell ref="S85:V85"/>
    <mergeCell ref="B86:C86"/>
    <mergeCell ref="B87:C87"/>
    <mergeCell ref="K87:M87"/>
    <mergeCell ref="S87:V87"/>
    <mergeCell ref="B88:C88"/>
    <mergeCell ref="K88:M88"/>
    <mergeCell ref="S88:V88"/>
    <mergeCell ref="B89:C89"/>
    <mergeCell ref="K89:M89"/>
    <mergeCell ref="B90:C90"/>
    <mergeCell ref="K90:M90"/>
    <mergeCell ref="O90:Q90"/>
    <mergeCell ref="V90:W90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95"/>
  <sheetViews>
    <sheetView zoomScale="70" zoomScaleNormal="70" zoomScalePageLayoutView="0" workbookViewId="0" topLeftCell="A7">
      <selection activeCell="H24" sqref="H24"/>
    </sheetView>
  </sheetViews>
  <sheetFormatPr defaultColWidth="9.00390625" defaultRowHeight="12.75" outlineLevelRow="1" outlineLevelCol="1"/>
  <cols>
    <col min="1" max="1" width="7.875" style="1" customWidth="1"/>
    <col min="2" max="2" width="90.125" style="1" customWidth="1"/>
    <col min="3" max="3" width="13.875" style="1" customWidth="1"/>
    <col min="4" max="6" width="13.875" style="1" hidden="1" customWidth="1" outlineLevel="1"/>
    <col min="7" max="7" width="19.25390625" style="1" hidden="1" customWidth="1" outlineLevel="1"/>
    <col min="8" max="8" width="13.875" style="1" customWidth="1" collapsed="1"/>
    <col min="9" max="10" width="15.125" style="1" hidden="1" customWidth="1" outlineLevel="1"/>
    <col min="11" max="11" width="14.625" style="1" customWidth="1" collapsed="1"/>
    <col min="12" max="12" width="14.625" style="1" customWidth="1"/>
    <col min="13" max="16" width="12.875" style="1" hidden="1" customWidth="1" outlineLevel="1"/>
    <col min="17" max="17" width="12.75390625" style="1" customWidth="1" collapsed="1"/>
    <col min="18" max="18" width="12.75390625" style="1" customWidth="1"/>
    <col min="19" max="20" width="13.25390625" style="1" hidden="1" customWidth="1" outlineLevel="1"/>
    <col min="21" max="21" width="12.75390625" style="1" customWidth="1" collapsed="1"/>
    <col min="22" max="22" width="13.00390625" style="1" customWidth="1"/>
    <col min="23" max="23" width="9.75390625" style="1" bestFit="1" customWidth="1"/>
    <col min="24" max="16384" width="9.125" style="1" customWidth="1"/>
  </cols>
  <sheetData>
    <row r="1" spans="13:22" ht="15">
      <c r="M1" s="2"/>
      <c r="N1" s="2"/>
      <c r="O1" s="3"/>
      <c r="P1" s="3"/>
      <c r="Q1" s="3"/>
      <c r="R1" s="3"/>
      <c r="S1" s="3"/>
      <c r="T1" s="51" t="s">
        <v>109</v>
      </c>
      <c r="U1" s="51"/>
      <c r="V1" s="51"/>
    </row>
    <row r="2" spans="13:22" ht="15">
      <c r="M2" s="2"/>
      <c r="N2" s="2"/>
      <c r="O2" s="3"/>
      <c r="P2" s="3"/>
      <c r="Q2" s="3"/>
      <c r="R2" s="3"/>
      <c r="S2" s="3"/>
      <c r="T2" s="52" t="s">
        <v>110</v>
      </c>
      <c r="U2" s="52"/>
      <c r="V2" s="52"/>
    </row>
    <row r="3" spans="13:22" ht="15">
      <c r="M3" s="2"/>
      <c r="N3" s="2"/>
      <c r="O3" s="3"/>
      <c r="P3" s="3"/>
      <c r="Q3" s="3"/>
      <c r="R3" s="3"/>
      <c r="S3" s="3"/>
      <c r="T3" s="52" t="s">
        <v>111</v>
      </c>
      <c r="U3" s="52"/>
      <c r="V3" s="52"/>
    </row>
    <row r="4" spans="13:22" ht="15">
      <c r="M4" s="2"/>
      <c r="N4" s="2"/>
      <c r="O4" s="3"/>
      <c r="P4" s="3"/>
      <c r="Q4" s="3"/>
      <c r="R4" s="3"/>
      <c r="S4" s="3"/>
      <c r="T4" s="52" t="s">
        <v>112</v>
      </c>
      <c r="U4" s="52"/>
      <c r="V4" s="52"/>
    </row>
    <row r="5" spans="13:22" ht="15">
      <c r="M5" s="2"/>
      <c r="N5" s="2"/>
      <c r="O5" s="3"/>
      <c r="P5" s="3"/>
      <c r="Q5" s="3"/>
      <c r="R5" s="3"/>
      <c r="S5" s="3"/>
      <c r="T5" s="52" t="s">
        <v>113</v>
      </c>
      <c r="U5" s="52"/>
      <c r="V5" s="52"/>
    </row>
    <row r="6" spans="13:22" ht="15">
      <c r="M6" s="2"/>
      <c r="N6" s="2"/>
      <c r="O6" s="3"/>
      <c r="P6" s="3"/>
      <c r="Q6" s="3"/>
      <c r="R6" s="3"/>
      <c r="S6" s="3"/>
      <c r="T6" s="52" t="s">
        <v>114</v>
      </c>
      <c r="U6" s="52"/>
      <c r="V6" s="52"/>
    </row>
    <row r="7" spans="1:21" ht="15.75">
      <c r="A7" s="57" t="s">
        <v>133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ht="15.75">
      <c r="A8" s="5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2" ht="15.75" customHeight="1">
      <c r="A9" s="58" t="s">
        <v>103</v>
      </c>
      <c r="B9" s="58" t="s">
        <v>102</v>
      </c>
      <c r="C9" s="60" t="s">
        <v>115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</row>
    <row r="10" spans="1:22" ht="15.75" customHeight="1">
      <c r="A10" s="58"/>
      <c r="B10" s="58"/>
      <c r="C10" s="62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15.75">
      <c r="A11" s="59" t="s">
        <v>101</v>
      </c>
      <c r="B11" s="59" t="s">
        <v>100</v>
      </c>
      <c r="C11" s="59" t="s">
        <v>99</v>
      </c>
      <c r="D11" s="59"/>
      <c r="E11" s="59"/>
      <c r="F11" s="59"/>
      <c r="G11" s="59"/>
      <c r="H11" s="59"/>
      <c r="I11" s="59" t="s">
        <v>98</v>
      </c>
      <c r="J11" s="59"/>
      <c r="K11" s="59"/>
      <c r="L11" s="59"/>
      <c r="M11" s="59"/>
      <c r="N11" s="59"/>
      <c r="O11" s="59"/>
      <c r="P11" s="59"/>
      <c r="Q11" s="59"/>
      <c r="R11" s="59"/>
      <c r="S11" s="59" t="s">
        <v>97</v>
      </c>
      <c r="T11" s="59"/>
      <c r="U11" s="59" t="s">
        <v>96</v>
      </c>
      <c r="V11" s="59"/>
    </row>
    <row r="12" spans="1:22" ht="31.5">
      <c r="A12" s="59"/>
      <c r="B12" s="59"/>
      <c r="C12" s="7" t="s">
        <v>95</v>
      </c>
      <c r="D12" s="59" t="s">
        <v>94</v>
      </c>
      <c r="E12" s="59"/>
      <c r="F12" s="59"/>
      <c r="G12" s="59"/>
      <c r="H12" s="7" t="s">
        <v>93</v>
      </c>
      <c r="I12" s="64" t="s">
        <v>92</v>
      </c>
      <c r="J12" s="64"/>
      <c r="K12" s="65" t="s">
        <v>91</v>
      </c>
      <c r="L12" s="66"/>
      <c r="M12" s="66" t="s">
        <v>90</v>
      </c>
      <c r="N12" s="66"/>
      <c r="O12" s="66" t="s">
        <v>89</v>
      </c>
      <c r="P12" s="66"/>
      <c r="Q12" s="59" t="s">
        <v>88</v>
      </c>
      <c r="R12" s="59"/>
      <c r="S12" s="59"/>
      <c r="T12" s="59"/>
      <c r="U12" s="59"/>
      <c r="V12" s="59"/>
    </row>
    <row r="13" spans="1:23" ht="15.75">
      <c r="A13" s="59"/>
      <c r="B13" s="59"/>
      <c r="C13" s="59" t="s">
        <v>87</v>
      </c>
      <c r="D13" s="59"/>
      <c r="E13" s="59"/>
      <c r="F13" s="59"/>
      <c r="G13" s="59"/>
      <c r="H13" s="7" t="s">
        <v>86</v>
      </c>
      <c r="I13" s="7" t="s">
        <v>87</v>
      </c>
      <c r="J13" s="7" t="s">
        <v>86</v>
      </c>
      <c r="K13" s="7" t="s">
        <v>87</v>
      </c>
      <c r="L13" s="7" t="s">
        <v>86</v>
      </c>
      <c r="M13" s="7" t="s">
        <v>87</v>
      </c>
      <c r="N13" s="7" t="s">
        <v>86</v>
      </c>
      <c r="O13" s="7" t="s">
        <v>87</v>
      </c>
      <c r="P13" s="7" t="s">
        <v>86</v>
      </c>
      <c r="Q13" s="7" t="s">
        <v>87</v>
      </c>
      <c r="R13" s="7" t="s">
        <v>86</v>
      </c>
      <c r="S13" s="7" t="s">
        <v>87</v>
      </c>
      <c r="T13" s="7" t="s">
        <v>86</v>
      </c>
      <c r="U13" s="7" t="s">
        <v>87</v>
      </c>
      <c r="V13" s="7" t="s">
        <v>86</v>
      </c>
      <c r="W13" s="3"/>
    </row>
    <row r="14" spans="1:22" ht="78.75">
      <c r="A14" s="59"/>
      <c r="B14" s="59"/>
      <c r="C14" s="8" t="s">
        <v>85</v>
      </c>
      <c r="D14" s="8" t="s">
        <v>85</v>
      </c>
      <c r="E14" s="7" t="s">
        <v>104</v>
      </c>
      <c r="F14" s="7" t="s">
        <v>105</v>
      </c>
      <c r="G14" s="7" t="s">
        <v>106</v>
      </c>
      <c r="H14" s="8" t="s">
        <v>84</v>
      </c>
      <c r="I14" s="7" t="s">
        <v>85</v>
      </c>
      <c r="J14" s="7" t="s">
        <v>84</v>
      </c>
      <c r="K14" s="7" t="s">
        <v>85</v>
      </c>
      <c r="L14" s="7" t="s">
        <v>84</v>
      </c>
      <c r="M14" s="7" t="s">
        <v>85</v>
      </c>
      <c r="N14" s="7" t="s">
        <v>84</v>
      </c>
      <c r="O14" s="7" t="s">
        <v>85</v>
      </c>
      <c r="P14" s="7" t="s">
        <v>84</v>
      </c>
      <c r="Q14" s="7" t="s">
        <v>85</v>
      </c>
      <c r="R14" s="7" t="s">
        <v>84</v>
      </c>
      <c r="S14" s="7" t="s">
        <v>85</v>
      </c>
      <c r="T14" s="7" t="s">
        <v>84</v>
      </c>
      <c r="U14" s="7" t="s">
        <v>85</v>
      </c>
      <c r="V14" s="7" t="s">
        <v>84</v>
      </c>
    </row>
    <row r="15" spans="1:22" ht="15.75">
      <c r="A15" s="9">
        <v>1</v>
      </c>
      <c r="B15" s="10" t="s">
        <v>83</v>
      </c>
      <c r="C15" s="15">
        <f>C59-C38-C37+C17+C16</f>
        <v>4.16679</v>
      </c>
      <c r="D15" s="15">
        <f>D59-D38-D37+D17+D16</f>
        <v>0</v>
      </c>
      <c r="E15" s="12" t="s">
        <v>41</v>
      </c>
      <c r="F15" s="12" t="s">
        <v>41</v>
      </c>
      <c r="G15" s="12" t="s">
        <v>41</v>
      </c>
      <c r="H15" s="12" t="s">
        <v>41</v>
      </c>
      <c r="I15" s="15">
        <f>I59-I38-I37+I17+I16</f>
        <v>0</v>
      </c>
      <c r="J15" s="12" t="s">
        <v>41</v>
      </c>
      <c r="K15" s="15">
        <f>K59-K38-K37+K17+K16</f>
        <v>1.85996</v>
      </c>
      <c r="L15" s="12" t="s">
        <v>41</v>
      </c>
      <c r="M15" s="15">
        <f>M59-M38-M37+M17+M16</f>
        <v>0</v>
      </c>
      <c r="N15" s="12" t="s">
        <v>41</v>
      </c>
      <c r="O15" s="15">
        <f>O59-O38-O37+O17+O16</f>
        <v>0</v>
      </c>
      <c r="P15" s="12" t="s">
        <v>41</v>
      </c>
      <c r="Q15" s="15">
        <f>Q59-Q38-Q37+Q17+Q16</f>
        <v>1.85996</v>
      </c>
      <c r="R15" s="12" t="s">
        <v>41</v>
      </c>
      <c r="S15" s="15">
        <f>S59-S38-S37+S17+S16</f>
        <v>0</v>
      </c>
      <c r="T15" s="12" t="s">
        <v>41</v>
      </c>
      <c r="U15" s="15">
        <f>U59-U38-U37+U17+U16</f>
        <v>6.02675</v>
      </c>
      <c r="V15" s="12" t="s">
        <v>41</v>
      </c>
    </row>
    <row r="16" spans="1:22" ht="15.75">
      <c r="A16" s="9">
        <v>2</v>
      </c>
      <c r="B16" s="10" t="s">
        <v>82</v>
      </c>
      <c r="C16" s="18">
        <f>октябрь!C16+ноябрь!C16+декабрь!C16</f>
        <v>0.040889999999999996</v>
      </c>
      <c r="D16" s="18"/>
      <c r="E16" s="12" t="s">
        <v>41</v>
      </c>
      <c r="F16" s="12" t="s">
        <v>41</v>
      </c>
      <c r="G16" s="12" t="s">
        <v>41</v>
      </c>
      <c r="H16" s="12" t="s">
        <v>41</v>
      </c>
      <c r="I16" s="18"/>
      <c r="J16" s="12" t="s">
        <v>41</v>
      </c>
      <c r="K16" s="18"/>
      <c r="L16" s="12" t="s">
        <v>41</v>
      </c>
      <c r="M16" s="18"/>
      <c r="N16" s="12" t="s">
        <v>41</v>
      </c>
      <c r="O16" s="18"/>
      <c r="P16" s="12" t="s">
        <v>41</v>
      </c>
      <c r="Q16" s="15">
        <f>I16+K16+M16+O16</f>
        <v>0</v>
      </c>
      <c r="R16" s="12" t="s">
        <v>41</v>
      </c>
      <c r="S16" s="18"/>
      <c r="T16" s="12" t="s">
        <v>41</v>
      </c>
      <c r="U16" s="15">
        <f>S16+Q16+C16+D16</f>
        <v>0.040889999999999996</v>
      </c>
      <c r="V16" s="12" t="s">
        <v>41</v>
      </c>
    </row>
    <row r="17" spans="1:23" ht="15.75">
      <c r="A17" s="9">
        <v>3</v>
      </c>
      <c r="B17" s="10" t="s">
        <v>81</v>
      </c>
      <c r="C17" s="15">
        <f>C18+C20+C22+C24+C26+C37</f>
        <v>4.1259</v>
      </c>
      <c r="D17" s="15">
        <f>D18+D20+D22+D24+D26+D37</f>
        <v>0</v>
      </c>
      <c r="E17" s="15">
        <f>E18+E20+E22+E24+E26+E37</f>
        <v>0</v>
      </c>
      <c r="F17" s="15">
        <f>F18+F20+F22+F24+F26+F37</f>
        <v>0</v>
      </c>
      <c r="G17" s="12" t="s">
        <v>41</v>
      </c>
      <c r="H17" s="15">
        <f>H18+H20+H22+H24+H26</f>
        <v>1181.4263999999998</v>
      </c>
      <c r="I17" s="15">
        <f>I18+I20+I22+I24+I26+I37</f>
        <v>0</v>
      </c>
      <c r="J17" s="15">
        <f>J18+J20+J22+J24+J26</f>
        <v>0</v>
      </c>
      <c r="K17" s="15">
        <f>K18+K20+K22+K24+K26+K37</f>
        <v>1.85996</v>
      </c>
      <c r="L17" s="15">
        <f>L18+L20+L22+L24+L26</f>
        <v>0</v>
      </c>
      <c r="M17" s="15">
        <f>M18+M20+M22+M24+M26+M37</f>
        <v>0</v>
      </c>
      <c r="N17" s="15">
        <f>N18+N20+N22+N24+N26</f>
        <v>0</v>
      </c>
      <c r="O17" s="15">
        <f>O18+O20+O22+O24+O26+O37</f>
        <v>0</v>
      </c>
      <c r="P17" s="15">
        <f>P18+P20+P22+P24+P26</f>
        <v>0</v>
      </c>
      <c r="Q17" s="15">
        <f>Q18+Q20+Q22+Q24+Q26+Q37</f>
        <v>1.85996</v>
      </c>
      <c r="R17" s="15">
        <f>R18+R20+R22+R24+R26</f>
        <v>0</v>
      </c>
      <c r="S17" s="15">
        <f>S18+S20+S22+S24+S26+S37</f>
        <v>0</v>
      </c>
      <c r="T17" s="15">
        <f>T18+T20+T22+T24+T26</f>
        <v>0</v>
      </c>
      <c r="U17" s="15">
        <f>U18+U20+U22+U24+U26+U37</f>
        <v>5.98586</v>
      </c>
      <c r="V17" s="15">
        <f>V18+V20+V22+V24+V26</f>
        <v>1181.4263999999998</v>
      </c>
      <c r="W17" s="16"/>
    </row>
    <row r="18" spans="1:22" ht="15.75">
      <c r="A18" s="17" t="s">
        <v>80</v>
      </c>
      <c r="B18" s="10" t="s">
        <v>38</v>
      </c>
      <c r="C18" s="18">
        <f>октябрь!C18+ноябрь!C18+декабрь!C18</f>
        <v>3.16695</v>
      </c>
      <c r="D18" s="18"/>
      <c r="E18" s="18"/>
      <c r="F18" s="18"/>
      <c r="G18" s="18"/>
      <c r="H18" s="43"/>
      <c r="I18" s="18"/>
      <c r="J18" s="18"/>
      <c r="K18" s="18">
        <f>октябрь!K18+ноябрь!K18+декабрь!K18</f>
        <v>1.85996</v>
      </c>
      <c r="L18" s="18"/>
      <c r="M18" s="18"/>
      <c r="N18" s="18"/>
      <c r="O18" s="18"/>
      <c r="P18" s="18"/>
      <c r="Q18" s="15">
        <f aca="true" t="shared" si="0" ref="Q18:R25">I18+K18+M18+O18</f>
        <v>1.85996</v>
      </c>
      <c r="R18" s="15">
        <f t="shared" si="0"/>
        <v>0</v>
      </c>
      <c r="S18" s="18"/>
      <c r="T18" s="18"/>
      <c r="U18" s="15">
        <f aca="true" t="shared" si="1" ref="U18:U25">S18+Q18+C18+D18</f>
        <v>5.02691</v>
      </c>
      <c r="V18" s="15">
        <f aca="true" t="shared" si="2" ref="V18:V25">T18+R18+H18</f>
        <v>0</v>
      </c>
    </row>
    <row r="19" spans="1:22" ht="15.75">
      <c r="A19" s="17" t="s">
        <v>79</v>
      </c>
      <c r="B19" s="20" t="s">
        <v>13</v>
      </c>
      <c r="C19" s="18">
        <f>октябрь!C19+ноябрь!C19+декабрь!C19</f>
        <v>3.16695</v>
      </c>
      <c r="D19" s="18"/>
      <c r="E19" s="18"/>
      <c r="F19" s="18"/>
      <c r="G19" s="18"/>
      <c r="H19" s="43"/>
      <c r="I19" s="18"/>
      <c r="J19" s="18"/>
      <c r="K19" s="18">
        <f>октябрь!K19+ноябрь!K19+декабрь!K19</f>
        <v>1.85996</v>
      </c>
      <c r="L19" s="18"/>
      <c r="M19" s="18"/>
      <c r="N19" s="18"/>
      <c r="O19" s="18"/>
      <c r="P19" s="18"/>
      <c r="Q19" s="15">
        <f t="shared" si="0"/>
        <v>1.85996</v>
      </c>
      <c r="R19" s="15">
        <f t="shared" si="0"/>
        <v>0</v>
      </c>
      <c r="S19" s="18"/>
      <c r="T19" s="18"/>
      <c r="U19" s="15">
        <f t="shared" si="1"/>
        <v>5.02691</v>
      </c>
      <c r="V19" s="15">
        <f t="shared" si="2"/>
        <v>0</v>
      </c>
    </row>
    <row r="20" spans="1:22" ht="15.75">
      <c r="A20" s="9" t="s">
        <v>78</v>
      </c>
      <c r="B20" s="10" t="s">
        <v>35</v>
      </c>
      <c r="C20" s="18"/>
      <c r="D20" s="18"/>
      <c r="E20" s="18"/>
      <c r="F20" s="18"/>
      <c r="G20" s="18"/>
      <c r="H20" s="43"/>
      <c r="I20" s="18"/>
      <c r="J20" s="18"/>
      <c r="K20" s="18"/>
      <c r="L20" s="18"/>
      <c r="M20" s="18"/>
      <c r="N20" s="18"/>
      <c r="O20" s="18"/>
      <c r="P20" s="18"/>
      <c r="Q20" s="15">
        <f t="shared" si="0"/>
        <v>0</v>
      </c>
      <c r="R20" s="15">
        <f t="shared" si="0"/>
        <v>0</v>
      </c>
      <c r="S20" s="18"/>
      <c r="T20" s="18"/>
      <c r="U20" s="15">
        <f t="shared" si="1"/>
        <v>0</v>
      </c>
      <c r="V20" s="15">
        <f t="shared" si="2"/>
        <v>0</v>
      </c>
    </row>
    <row r="21" spans="1:22" ht="15.75">
      <c r="A21" s="9" t="s">
        <v>77</v>
      </c>
      <c r="B21" s="20" t="s">
        <v>13</v>
      </c>
      <c r="C21" s="18"/>
      <c r="D21" s="18"/>
      <c r="E21" s="18"/>
      <c r="F21" s="18"/>
      <c r="G21" s="18"/>
      <c r="H21" s="43"/>
      <c r="I21" s="18"/>
      <c r="J21" s="18"/>
      <c r="K21" s="18"/>
      <c r="L21" s="18"/>
      <c r="M21" s="18"/>
      <c r="N21" s="18"/>
      <c r="O21" s="18"/>
      <c r="P21" s="18"/>
      <c r="Q21" s="15">
        <f t="shared" si="0"/>
        <v>0</v>
      </c>
      <c r="R21" s="15">
        <f t="shared" si="0"/>
        <v>0</v>
      </c>
      <c r="S21" s="18"/>
      <c r="T21" s="18"/>
      <c r="U21" s="15">
        <f t="shared" si="1"/>
        <v>0</v>
      </c>
      <c r="V21" s="15">
        <f>T21+R21+H21</f>
        <v>0</v>
      </c>
    </row>
    <row r="22" spans="1:22" ht="63">
      <c r="A22" s="9" t="s">
        <v>76</v>
      </c>
      <c r="B22" s="10" t="s">
        <v>107</v>
      </c>
      <c r="C22" s="18"/>
      <c r="D22" s="18"/>
      <c r="E22" s="18"/>
      <c r="F22" s="18"/>
      <c r="G22" s="18"/>
      <c r="H22" s="43"/>
      <c r="I22" s="18"/>
      <c r="J22" s="18"/>
      <c r="K22" s="18"/>
      <c r="L22" s="18"/>
      <c r="M22" s="18"/>
      <c r="N22" s="18"/>
      <c r="O22" s="18"/>
      <c r="P22" s="18"/>
      <c r="Q22" s="15">
        <f t="shared" si="0"/>
        <v>0</v>
      </c>
      <c r="R22" s="15">
        <f t="shared" si="0"/>
        <v>0</v>
      </c>
      <c r="S22" s="18"/>
      <c r="T22" s="18"/>
      <c r="U22" s="15">
        <f>S22+Q22+C22+D22</f>
        <v>0</v>
      </c>
      <c r="V22" s="15">
        <f t="shared" si="2"/>
        <v>0</v>
      </c>
    </row>
    <row r="23" spans="1:22" ht="15.75">
      <c r="A23" s="9" t="s">
        <v>75</v>
      </c>
      <c r="B23" s="20" t="s">
        <v>13</v>
      </c>
      <c r="C23" s="18"/>
      <c r="D23" s="18"/>
      <c r="E23" s="18"/>
      <c r="F23" s="18"/>
      <c r="G23" s="18"/>
      <c r="H23" s="43"/>
      <c r="I23" s="18"/>
      <c r="J23" s="18"/>
      <c r="K23" s="18"/>
      <c r="L23" s="18"/>
      <c r="M23" s="18"/>
      <c r="N23" s="18"/>
      <c r="O23" s="18"/>
      <c r="P23" s="18"/>
      <c r="Q23" s="15">
        <f t="shared" si="0"/>
        <v>0</v>
      </c>
      <c r="R23" s="15">
        <f t="shared" si="0"/>
        <v>0</v>
      </c>
      <c r="S23" s="18"/>
      <c r="T23" s="18"/>
      <c r="U23" s="15">
        <f t="shared" si="1"/>
        <v>0</v>
      </c>
      <c r="V23" s="15">
        <f t="shared" si="2"/>
        <v>0</v>
      </c>
    </row>
    <row r="24" spans="1:22" ht="15.75">
      <c r="A24" s="9" t="s">
        <v>74</v>
      </c>
      <c r="B24" s="10" t="s">
        <v>30</v>
      </c>
      <c r="C24" s="18">
        <f>октябрь!C24+ноябрь!C24+декабрь!C24</f>
        <v>0.95895</v>
      </c>
      <c r="D24" s="18"/>
      <c r="E24" s="18"/>
      <c r="F24" s="18"/>
      <c r="G24" s="18"/>
      <c r="H24" s="18">
        <f>октябрь!H24+ноябрь!H24+декабрь!H24</f>
        <v>1181.4263999999998</v>
      </c>
      <c r="I24" s="18"/>
      <c r="J24" s="18"/>
      <c r="K24" s="18"/>
      <c r="L24" s="18"/>
      <c r="M24" s="18"/>
      <c r="N24" s="18"/>
      <c r="O24" s="18"/>
      <c r="P24" s="18"/>
      <c r="Q24" s="15">
        <f t="shared" si="0"/>
        <v>0</v>
      </c>
      <c r="R24" s="15">
        <f t="shared" si="0"/>
        <v>0</v>
      </c>
      <c r="S24" s="18"/>
      <c r="T24" s="18"/>
      <c r="U24" s="15">
        <f t="shared" si="1"/>
        <v>0.95895</v>
      </c>
      <c r="V24" s="15">
        <f t="shared" si="2"/>
        <v>1181.4263999999998</v>
      </c>
    </row>
    <row r="25" spans="1:22" ht="15.75">
      <c r="A25" s="9" t="s">
        <v>73</v>
      </c>
      <c r="B25" s="20" t="s">
        <v>13</v>
      </c>
      <c r="C25" s="18">
        <f>октябрь!C25+ноябрь!C25+декабрь!C25</f>
        <v>0.95895</v>
      </c>
      <c r="D25" s="18"/>
      <c r="E25" s="18"/>
      <c r="F25" s="18"/>
      <c r="G25" s="18"/>
      <c r="H25" s="18">
        <f>октябрь!H25+ноябрь!H25+декабрь!H25</f>
        <v>1181.4263999999998</v>
      </c>
      <c r="I25" s="18"/>
      <c r="J25" s="18"/>
      <c r="K25" s="18"/>
      <c r="L25" s="18"/>
      <c r="M25" s="18"/>
      <c r="N25" s="18"/>
      <c r="O25" s="18"/>
      <c r="P25" s="18"/>
      <c r="Q25" s="15">
        <f t="shared" si="0"/>
        <v>0</v>
      </c>
      <c r="R25" s="15">
        <f t="shared" si="0"/>
        <v>0</v>
      </c>
      <c r="S25" s="18"/>
      <c r="T25" s="18"/>
      <c r="U25" s="15">
        <f t="shared" si="1"/>
        <v>0.95895</v>
      </c>
      <c r="V25" s="15">
        <f t="shared" si="2"/>
        <v>1181.4263999999998</v>
      </c>
    </row>
    <row r="26" spans="1:22" ht="15.75">
      <c r="A26" s="9" t="s">
        <v>72</v>
      </c>
      <c r="B26" s="10" t="s">
        <v>27</v>
      </c>
      <c r="C26" s="15">
        <f>C29+C31+C33+C35</f>
        <v>0</v>
      </c>
      <c r="D26" s="15">
        <f aca="true" t="shared" si="3" ref="D26:V27">D29+D31+D33+D35</f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 t="shared" si="3"/>
        <v>0</v>
      </c>
      <c r="O26" s="15">
        <f t="shared" si="3"/>
        <v>0</v>
      </c>
      <c r="P26" s="15">
        <f t="shared" si="3"/>
        <v>0</v>
      </c>
      <c r="Q26" s="15">
        <f t="shared" si="3"/>
        <v>0</v>
      </c>
      <c r="R26" s="15">
        <f t="shared" si="3"/>
        <v>0</v>
      </c>
      <c r="S26" s="15">
        <f t="shared" si="3"/>
        <v>0</v>
      </c>
      <c r="T26" s="15">
        <f t="shared" si="3"/>
        <v>0</v>
      </c>
      <c r="U26" s="15">
        <f t="shared" si="3"/>
        <v>0</v>
      </c>
      <c r="V26" s="15">
        <f t="shared" si="3"/>
        <v>0</v>
      </c>
    </row>
    <row r="27" spans="1:22" ht="15.75">
      <c r="A27" s="9" t="s">
        <v>71</v>
      </c>
      <c r="B27" s="20" t="s">
        <v>13</v>
      </c>
      <c r="C27" s="15">
        <f>C30+C32+C34+C36</f>
        <v>0</v>
      </c>
      <c r="D27" s="15">
        <f>D30+D32+D34+D36</f>
        <v>0</v>
      </c>
      <c r="E27" s="15">
        <f t="shared" si="3"/>
        <v>0</v>
      </c>
      <c r="F27" s="15">
        <f t="shared" si="3"/>
        <v>0</v>
      </c>
      <c r="G27" s="15">
        <f t="shared" si="3"/>
        <v>0</v>
      </c>
      <c r="H27" s="15">
        <f t="shared" si="3"/>
        <v>0</v>
      </c>
      <c r="I27" s="15">
        <f t="shared" si="3"/>
        <v>0</v>
      </c>
      <c r="J27" s="15">
        <f t="shared" si="3"/>
        <v>0</v>
      </c>
      <c r="K27" s="15">
        <f t="shared" si="3"/>
        <v>0</v>
      </c>
      <c r="L27" s="15">
        <f t="shared" si="3"/>
        <v>0</v>
      </c>
      <c r="M27" s="15">
        <f t="shared" si="3"/>
        <v>0</v>
      </c>
      <c r="N27" s="15">
        <f t="shared" si="3"/>
        <v>0</v>
      </c>
      <c r="O27" s="15">
        <f t="shared" si="3"/>
        <v>0</v>
      </c>
      <c r="P27" s="15">
        <f t="shared" si="3"/>
        <v>0</v>
      </c>
      <c r="Q27" s="15">
        <f t="shared" si="3"/>
        <v>0</v>
      </c>
      <c r="R27" s="15">
        <f t="shared" si="3"/>
        <v>0</v>
      </c>
      <c r="S27" s="15">
        <f t="shared" si="3"/>
        <v>0</v>
      </c>
      <c r="T27" s="15">
        <f t="shared" si="3"/>
        <v>0</v>
      </c>
      <c r="U27" s="15">
        <f t="shared" si="3"/>
        <v>0</v>
      </c>
      <c r="V27" s="15">
        <f t="shared" si="3"/>
        <v>0</v>
      </c>
    </row>
    <row r="28" spans="1:22" ht="15.75">
      <c r="A28" s="9"/>
      <c r="B28" s="21" t="s">
        <v>25</v>
      </c>
      <c r="C28" s="22"/>
      <c r="D28" s="22"/>
      <c r="E28" s="23"/>
      <c r="F28" s="23"/>
      <c r="G28" s="23"/>
      <c r="H28" s="1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>
      <c r="A29" s="9" t="s">
        <v>70</v>
      </c>
      <c r="B29" s="21" t="s">
        <v>23</v>
      </c>
      <c r="C29" s="14"/>
      <c r="D29" s="14"/>
      <c r="E29" s="18"/>
      <c r="F29" s="18"/>
      <c r="G29" s="18"/>
      <c r="H29" s="19"/>
      <c r="I29" s="14"/>
      <c r="J29" s="14"/>
      <c r="K29" s="14"/>
      <c r="L29" s="14"/>
      <c r="M29" s="14"/>
      <c r="N29" s="14"/>
      <c r="O29" s="14"/>
      <c r="P29" s="14"/>
      <c r="Q29" s="11">
        <f aca="true" t="shared" si="4" ref="Q29:R36">I29+K29+M29+O29</f>
        <v>0</v>
      </c>
      <c r="R29" s="11">
        <f t="shared" si="4"/>
        <v>0</v>
      </c>
      <c r="S29" s="14"/>
      <c r="T29" s="14"/>
      <c r="U29" s="11">
        <f aca="true" t="shared" si="5" ref="U29:U36">S29+Q29+C29+D29</f>
        <v>0</v>
      </c>
      <c r="V29" s="11">
        <f aca="true" t="shared" si="6" ref="V29:V36">T29+R29+H29</f>
        <v>0</v>
      </c>
    </row>
    <row r="30" spans="1:22" ht="15.75">
      <c r="A30" s="9" t="s">
        <v>69</v>
      </c>
      <c r="B30" s="20" t="s">
        <v>13</v>
      </c>
      <c r="C30" s="14"/>
      <c r="D30" s="14"/>
      <c r="E30" s="18"/>
      <c r="F30" s="18"/>
      <c r="G30" s="18"/>
      <c r="H30" s="19"/>
      <c r="I30" s="14"/>
      <c r="J30" s="14"/>
      <c r="K30" s="14"/>
      <c r="L30" s="14"/>
      <c r="M30" s="14"/>
      <c r="N30" s="14"/>
      <c r="O30" s="14"/>
      <c r="P30" s="14"/>
      <c r="Q30" s="11">
        <f t="shared" si="4"/>
        <v>0</v>
      </c>
      <c r="R30" s="11">
        <f t="shared" si="4"/>
        <v>0</v>
      </c>
      <c r="S30" s="14"/>
      <c r="T30" s="14"/>
      <c r="U30" s="11">
        <f t="shared" si="5"/>
        <v>0</v>
      </c>
      <c r="V30" s="11">
        <f t="shared" si="6"/>
        <v>0</v>
      </c>
    </row>
    <row r="31" spans="1:22" ht="15.75">
      <c r="A31" s="24" t="s">
        <v>68</v>
      </c>
      <c r="B31" s="21" t="s">
        <v>20</v>
      </c>
      <c r="C31" s="14"/>
      <c r="D31" s="14"/>
      <c r="E31" s="18"/>
      <c r="F31" s="18"/>
      <c r="G31" s="18"/>
      <c r="H31" s="19"/>
      <c r="I31" s="14"/>
      <c r="J31" s="14"/>
      <c r="K31" s="14"/>
      <c r="L31" s="14"/>
      <c r="M31" s="14"/>
      <c r="N31" s="14"/>
      <c r="O31" s="14"/>
      <c r="P31" s="14"/>
      <c r="Q31" s="11">
        <f t="shared" si="4"/>
        <v>0</v>
      </c>
      <c r="R31" s="11">
        <f t="shared" si="4"/>
        <v>0</v>
      </c>
      <c r="S31" s="14"/>
      <c r="T31" s="14"/>
      <c r="U31" s="11">
        <f t="shared" si="5"/>
        <v>0</v>
      </c>
      <c r="V31" s="11">
        <f t="shared" si="6"/>
        <v>0</v>
      </c>
    </row>
    <row r="32" spans="1:22" ht="15.75">
      <c r="A32" s="9" t="s">
        <v>67</v>
      </c>
      <c r="B32" s="20" t="s">
        <v>13</v>
      </c>
      <c r="C32" s="14"/>
      <c r="D32" s="14"/>
      <c r="E32" s="18"/>
      <c r="F32" s="18"/>
      <c r="G32" s="18"/>
      <c r="H32" s="19"/>
      <c r="I32" s="14"/>
      <c r="J32" s="14"/>
      <c r="K32" s="14"/>
      <c r="L32" s="14"/>
      <c r="M32" s="14"/>
      <c r="N32" s="14"/>
      <c r="O32" s="14"/>
      <c r="P32" s="14"/>
      <c r="Q32" s="11">
        <f t="shared" si="4"/>
        <v>0</v>
      </c>
      <c r="R32" s="11">
        <f t="shared" si="4"/>
        <v>0</v>
      </c>
      <c r="S32" s="14"/>
      <c r="T32" s="14"/>
      <c r="U32" s="11">
        <f t="shared" si="5"/>
        <v>0</v>
      </c>
      <c r="V32" s="11">
        <f t="shared" si="6"/>
        <v>0</v>
      </c>
    </row>
    <row r="33" spans="1:22" ht="15.75">
      <c r="A33" s="9"/>
      <c r="B33" s="21" t="s">
        <v>18</v>
      </c>
      <c r="C33" s="14"/>
      <c r="D33" s="14"/>
      <c r="E33" s="18"/>
      <c r="F33" s="18"/>
      <c r="G33" s="18"/>
      <c r="H33" s="19"/>
      <c r="I33" s="14"/>
      <c r="J33" s="14"/>
      <c r="K33" s="14"/>
      <c r="L33" s="14"/>
      <c r="M33" s="14"/>
      <c r="N33" s="14"/>
      <c r="O33" s="14"/>
      <c r="P33" s="14"/>
      <c r="Q33" s="11">
        <f t="shared" si="4"/>
        <v>0</v>
      </c>
      <c r="R33" s="11">
        <f t="shared" si="4"/>
        <v>0</v>
      </c>
      <c r="S33" s="14"/>
      <c r="T33" s="14"/>
      <c r="U33" s="11">
        <f t="shared" si="5"/>
        <v>0</v>
      </c>
      <c r="V33" s="11">
        <f t="shared" si="6"/>
        <v>0</v>
      </c>
    </row>
    <row r="34" spans="1:22" ht="15.75">
      <c r="A34" s="9"/>
      <c r="B34" s="21" t="s">
        <v>17</v>
      </c>
      <c r="C34" s="14"/>
      <c r="D34" s="14"/>
      <c r="E34" s="18"/>
      <c r="F34" s="18"/>
      <c r="G34" s="18"/>
      <c r="H34" s="19"/>
      <c r="I34" s="14"/>
      <c r="J34" s="14"/>
      <c r="K34" s="14"/>
      <c r="L34" s="14"/>
      <c r="M34" s="14"/>
      <c r="N34" s="14"/>
      <c r="O34" s="14"/>
      <c r="P34" s="14"/>
      <c r="Q34" s="11">
        <f t="shared" si="4"/>
        <v>0</v>
      </c>
      <c r="R34" s="11">
        <f t="shared" si="4"/>
        <v>0</v>
      </c>
      <c r="S34" s="14"/>
      <c r="T34" s="14"/>
      <c r="U34" s="11">
        <f t="shared" si="5"/>
        <v>0</v>
      </c>
      <c r="V34" s="11">
        <f t="shared" si="6"/>
        <v>0</v>
      </c>
    </row>
    <row r="35" spans="1:22" ht="15.75">
      <c r="A35" s="9" t="s">
        <v>66</v>
      </c>
      <c r="B35" s="21" t="s">
        <v>15</v>
      </c>
      <c r="C35" s="14"/>
      <c r="D35" s="14"/>
      <c r="E35" s="18"/>
      <c r="F35" s="18"/>
      <c r="G35" s="18"/>
      <c r="H35" s="19"/>
      <c r="I35" s="14"/>
      <c r="J35" s="14"/>
      <c r="K35" s="14"/>
      <c r="L35" s="14"/>
      <c r="M35" s="14"/>
      <c r="N35" s="14"/>
      <c r="O35" s="14"/>
      <c r="P35" s="14"/>
      <c r="Q35" s="11">
        <f t="shared" si="4"/>
        <v>0</v>
      </c>
      <c r="R35" s="11">
        <f t="shared" si="4"/>
        <v>0</v>
      </c>
      <c r="S35" s="14"/>
      <c r="T35" s="14"/>
      <c r="U35" s="11">
        <f t="shared" si="5"/>
        <v>0</v>
      </c>
      <c r="V35" s="11">
        <f t="shared" si="6"/>
        <v>0</v>
      </c>
    </row>
    <row r="36" spans="1:22" ht="15.75">
      <c r="A36" s="9" t="s">
        <v>65</v>
      </c>
      <c r="B36" s="20" t="s">
        <v>13</v>
      </c>
      <c r="C36" s="14"/>
      <c r="D36" s="14"/>
      <c r="E36" s="18"/>
      <c r="F36" s="18"/>
      <c r="G36" s="18"/>
      <c r="H36" s="19"/>
      <c r="I36" s="14"/>
      <c r="J36" s="14"/>
      <c r="K36" s="14"/>
      <c r="L36" s="14"/>
      <c r="M36" s="14"/>
      <c r="N36" s="14"/>
      <c r="O36" s="14"/>
      <c r="P36" s="14"/>
      <c r="Q36" s="11">
        <f t="shared" si="4"/>
        <v>0</v>
      </c>
      <c r="R36" s="11">
        <f t="shared" si="4"/>
        <v>0</v>
      </c>
      <c r="S36" s="14"/>
      <c r="T36" s="14"/>
      <c r="U36" s="11">
        <f t="shared" si="5"/>
        <v>0</v>
      </c>
      <c r="V36" s="11">
        <f t="shared" si="6"/>
        <v>0</v>
      </c>
    </row>
    <row r="37" spans="1:22" ht="15.75">
      <c r="A37" s="9" t="s">
        <v>64</v>
      </c>
      <c r="B37" s="21" t="s">
        <v>63</v>
      </c>
      <c r="C37" s="11">
        <f>IF(C61=0,0,C59-C38)</f>
        <v>0</v>
      </c>
      <c r="D37" s="11">
        <f>IF(D61=0,0,D59-D38)</f>
        <v>0</v>
      </c>
      <c r="E37" s="15">
        <f>IF(E61=0,0,E59-E38)</f>
        <v>0</v>
      </c>
      <c r="F37" s="15">
        <f>IF(F61=0,0,F59-F38)</f>
        <v>0</v>
      </c>
      <c r="G37" s="12" t="s">
        <v>41</v>
      </c>
      <c r="H37" s="13" t="s">
        <v>41</v>
      </c>
      <c r="I37" s="11">
        <f>IF(I61=0,0,I59-I38)</f>
        <v>0</v>
      </c>
      <c r="J37" s="13" t="s">
        <v>41</v>
      </c>
      <c r="K37" s="11">
        <f>IF(K61=0,0,K59-K38)</f>
        <v>0</v>
      </c>
      <c r="L37" s="13" t="s">
        <v>41</v>
      </c>
      <c r="M37" s="11">
        <f>IF(M61=0,0,M59-M38)</f>
        <v>0</v>
      </c>
      <c r="N37" s="13" t="s">
        <v>41</v>
      </c>
      <c r="O37" s="11">
        <f>IF(O61=0,0,O59-O38)</f>
        <v>0</v>
      </c>
      <c r="P37" s="13" t="s">
        <v>41</v>
      </c>
      <c r="Q37" s="11">
        <f>IF(Q61=0,0,Q59-Q38)</f>
        <v>0</v>
      </c>
      <c r="R37" s="13" t="s">
        <v>41</v>
      </c>
      <c r="S37" s="11">
        <f>IF(S61=0,0,S59-S38)</f>
        <v>0</v>
      </c>
      <c r="T37" s="13" t="s">
        <v>41</v>
      </c>
      <c r="U37" s="11">
        <f>IF(U61=0,0,U59-U38)</f>
        <v>0</v>
      </c>
      <c r="V37" s="13" t="s">
        <v>41</v>
      </c>
    </row>
    <row r="38" spans="1:22" ht="15.75">
      <c r="A38" s="9">
        <v>4</v>
      </c>
      <c r="B38" s="21" t="s">
        <v>62</v>
      </c>
      <c r="C38" s="11">
        <f>C39+C49</f>
        <v>0</v>
      </c>
      <c r="D38" s="11">
        <f>D39+D49</f>
        <v>0</v>
      </c>
      <c r="E38" s="15">
        <f>E39+E49</f>
        <v>0</v>
      </c>
      <c r="F38" s="15">
        <f>F39+F49</f>
        <v>0</v>
      </c>
      <c r="G38" s="12" t="s">
        <v>41</v>
      </c>
      <c r="H38" s="13" t="s">
        <v>41</v>
      </c>
      <c r="I38" s="11">
        <f>I39+I49</f>
        <v>0</v>
      </c>
      <c r="J38" s="13" t="s">
        <v>41</v>
      </c>
      <c r="K38" s="11">
        <f>K39+K49</f>
        <v>0</v>
      </c>
      <c r="L38" s="13" t="s">
        <v>41</v>
      </c>
      <c r="M38" s="11">
        <f>M39+M49</f>
        <v>0</v>
      </c>
      <c r="N38" s="13" t="s">
        <v>41</v>
      </c>
      <c r="O38" s="11">
        <f>O39+O49</f>
        <v>0</v>
      </c>
      <c r="P38" s="13" t="s">
        <v>41</v>
      </c>
      <c r="Q38" s="11">
        <f>Q39+Q49</f>
        <v>0</v>
      </c>
      <c r="R38" s="13" t="s">
        <v>41</v>
      </c>
      <c r="S38" s="11">
        <f>S39+S49</f>
        <v>0</v>
      </c>
      <c r="T38" s="13" t="s">
        <v>41</v>
      </c>
      <c r="U38" s="11">
        <f>U39+U49</f>
        <v>0</v>
      </c>
      <c r="V38" s="13" t="s">
        <v>41</v>
      </c>
    </row>
    <row r="39" spans="1:22" ht="15.75">
      <c r="A39" s="9" t="s">
        <v>61</v>
      </c>
      <c r="B39" s="21" t="s">
        <v>60</v>
      </c>
      <c r="C39" s="11">
        <f>C41+C43+C45+C47</f>
        <v>0</v>
      </c>
      <c r="D39" s="11">
        <f>D41+D43+D45+D47</f>
        <v>0</v>
      </c>
      <c r="E39" s="15">
        <f>E41+E43+E45+E47</f>
        <v>0</v>
      </c>
      <c r="F39" s="15">
        <f>F41+F43+F45+F47</f>
        <v>0</v>
      </c>
      <c r="G39" s="12" t="s">
        <v>41</v>
      </c>
      <c r="H39" s="13" t="s">
        <v>41</v>
      </c>
      <c r="I39" s="11">
        <f>I41+I43+I45+I47</f>
        <v>0</v>
      </c>
      <c r="J39" s="13" t="s">
        <v>41</v>
      </c>
      <c r="K39" s="11">
        <f>K41+K43+K45+K47</f>
        <v>0</v>
      </c>
      <c r="L39" s="13" t="s">
        <v>41</v>
      </c>
      <c r="M39" s="11">
        <f>M41+M43+M45+M47</f>
        <v>0</v>
      </c>
      <c r="N39" s="13" t="s">
        <v>41</v>
      </c>
      <c r="O39" s="11">
        <f>O41+O43+O45+O47</f>
        <v>0</v>
      </c>
      <c r="P39" s="13" t="s">
        <v>41</v>
      </c>
      <c r="Q39" s="11">
        <f>Q41+Q43+Q45+Q47</f>
        <v>0</v>
      </c>
      <c r="R39" s="13" t="s">
        <v>41</v>
      </c>
      <c r="S39" s="11">
        <f>S41+S43+S45+S47</f>
        <v>0</v>
      </c>
      <c r="T39" s="13" t="s">
        <v>41</v>
      </c>
      <c r="U39" s="11">
        <f>U41+U43+U45+U47</f>
        <v>0</v>
      </c>
      <c r="V39" s="13" t="s">
        <v>41</v>
      </c>
    </row>
    <row r="40" spans="1:22" ht="15.75">
      <c r="A40" s="9"/>
      <c r="B40" s="21" t="s">
        <v>25</v>
      </c>
      <c r="C40" s="25"/>
      <c r="D40" s="25"/>
      <c r="E40" s="12"/>
      <c r="F40" s="12"/>
      <c r="G40" s="12"/>
      <c r="H40" s="22"/>
      <c r="I40" s="25"/>
      <c r="J40" s="22"/>
      <c r="K40" s="25"/>
      <c r="L40" s="22"/>
      <c r="M40" s="25"/>
      <c r="N40" s="22"/>
      <c r="O40" s="25"/>
      <c r="P40" s="22"/>
      <c r="Q40" s="22"/>
      <c r="R40" s="22"/>
      <c r="S40" s="25"/>
      <c r="T40" s="22"/>
      <c r="U40" s="22"/>
      <c r="V40" s="22"/>
    </row>
    <row r="41" spans="1:22" ht="15.75">
      <c r="A41" s="9" t="s">
        <v>59</v>
      </c>
      <c r="B41" s="21" t="s">
        <v>58</v>
      </c>
      <c r="C41" s="14"/>
      <c r="D41" s="14"/>
      <c r="E41" s="18"/>
      <c r="F41" s="18"/>
      <c r="G41" s="12" t="s">
        <v>41</v>
      </c>
      <c r="H41" s="13" t="s">
        <v>41</v>
      </c>
      <c r="I41" s="14"/>
      <c r="J41" s="13" t="s">
        <v>41</v>
      </c>
      <c r="K41" s="14"/>
      <c r="L41" s="13" t="s">
        <v>41</v>
      </c>
      <c r="M41" s="14"/>
      <c r="N41" s="13" t="s">
        <v>41</v>
      </c>
      <c r="O41" s="14"/>
      <c r="P41" s="13" t="s">
        <v>41</v>
      </c>
      <c r="Q41" s="11">
        <f aca="true" t="shared" si="7" ref="Q41:Q48">I41+K41+M41+O41</f>
        <v>0</v>
      </c>
      <c r="R41" s="13" t="s">
        <v>41</v>
      </c>
      <c r="S41" s="14"/>
      <c r="T41" s="13" t="s">
        <v>41</v>
      </c>
      <c r="U41" s="11">
        <f aca="true" t="shared" si="8" ref="U41:U48">S41+Q41+C41+D41</f>
        <v>0</v>
      </c>
      <c r="V41" s="13" t="s">
        <v>41</v>
      </c>
    </row>
    <row r="42" spans="1:22" ht="15.75">
      <c r="A42" s="9" t="s">
        <v>57</v>
      </c>
      <c r="B42" s="21" t="s">
        <v>50</v>
      </c>
      <c r="C42" s="14"/>
      <c r="D42" s="14"/>
      <c r="E42" s="18"/>
      <c r="F42" s="18"/>
      <c r="G42" s="12" t="s">
        <v>41</v>
      </c>
      <c r="H42" s="13" t="s">
        <v>41</v>
      </c>
      <c r="I42" s="14"/>
      <c r="J42" s="13" t="s">
        <v>41</v>
      </c>
      <c r="K42" s="14"/>
      <c r="L42" s="13" t="s">
        <v>41</v>
      </c>
      <c r="M42" s="14"/>
      <c r="N42" s="13" t="s">
        <v>41</v>
      </c>
      <c r="O42" s="14"/>
      <c r="P42" s="13" t="s">
        <v>41</v>
      </c>
      <c r="Q42" s="11">
        <f t="shared" si="7"/>
        <v>0</v>
      </c>
      <c r="R42" s="13" t="s">
        <v>41</v>
      </c>
      <c r="S42" s="14"/>
      <c r="T42" s="13" t="s">
        <v>41</v>
      </c>
      <c r="U42" s="11">
        <f t="shared" si="8"/>
        <v>0</v>
      </c>
      <c r="V42" s="13" t="s">
        <v>41</v>
      </c>
    </row>
    <row r="43" spans="1:22" ht="15.75">
      <c r="A43" s="9" t="s">
        <v>56</v>
      </c>
      <c r="B43" s="21" t="s">
        <v>55</v>
      </c>
      <c r="C43" s="14"/>
      <c r="D43" s="14"/>
      <c r="E43" s="18"/>
      <c r="F43" s="18"/>
      <c r="G43" s="12" t="s">
        <v>41</v>
      </c>
      <c r="H43" s="13" t="s">
        <v>41</v>
      </c>
      <c r="I43" s="14"/>
      <c r="J43" s="13" t="s">
        <v>41</v>
      </c>
      <c r="K43" s="14"/>
      <c r="L43" s="13" t="s">
        <v>41</v>
      </c>
      <c r="M43" s="14"/>
      <c r="N43" s="13" t="s">
        <v>41</v>
      </c>
      <c r="O43" s="14"/>
      <c r="P43" s="13" t="s">
        <v>41</v>
      </c>
      <c r="Q43" s="11">
        <f t="shared" si="7"/>
        <v>0</v>
      </c>
      <c r="R43" s="13" t="s">
        <v>41</v>
      </c>
      <c r="S43" s="14"/>
      <c r="T43" s="13" t="s">
        <v>41</v>
      </c>
      <c r="U43" s="11">
        <f t="shared" si="8"/>
        <v>0</v>
      </c>
      <c r="V43" s="13" t="s">
        <v>41</v>
      </c>
    </row>
    <row r="44" spans="1:22" ht="15.75">
      <c r="A44" s="9" t="s">
        <v>54</v>
      </c>
      <c r="B44" s="21" t="s">
        <v>50</v>
      </c>
      <c r="C44" s="14"/>
      <c r="D44" s="14"/>
      <c r="E44" s="18"/>
      <c r="F44" s="18"/>
      <c r="G44" s="12" t="s">
        <v>41</v>
      </c>
      <c r="H44" s="13" t="s">
        <v>41</v>
      </c>
      <c r="I44" s="14"/>
      <c r="J44" s="13" t="s">
        <v>41</v>
      </c>
      <c r="K44" s="14"/>
      <c r="L44" s="13" t="s">
        <v>41</v>
      </c>
      <c r="M44" s="14"/>
      <c r="N44" s="13" t="s">
        <v>41</v>
      </c>
      <c r="O44" s="14"/>
      <c r="P44" s="13" t="s">
        <v>41</v>
      </c>
      <c r="Q44" s="11">
        <f t="shared" si="7"/>
        <v>0</v>
      </c>
      <c r="R44" s="13" t="s">
        <v>41</v>
      </c>
      <c r="S44" s="14"/>
      <c r="T44" s="13" t="s">
        <v>41</v>
      </c>
      <c r="U44" s="11">
        <f t="shared" si="8"/>
        <v>0</v>
      </c>
      <c r="V44" s="13" t="s">
        <v>41</v>
      </c>
    </row>
    <row r="45" spans="1:22" ht="15.75">
      <c r="A45" s="9"/>
      <c r="B45" s="21" t="s">
        <v>17</v>
      </c>
      <c r="C45" s="14"/>
      <c r="D45" s="14"/>
      <c r="E45" s="18"/>
      <c r="F45" s="18"/>
      <c r="G45" s="12" t="s">
        <v>41</v>
      </c>
      <c r="H45" s="13" t="s">
        <v>41</v>
      </c>
      <c r="I45" s="14"/>
      <c r="J45" s="13" t="s">
        <v>41</v>
      </c>
      <c r="K45" s="14"/>
      <c r="L45" s="13" t="s">
        <v>41</v>
      </c>
      <c r="M45" s="14"/>
      <c r="N45" s="13" t="s">
        <v>41</v>
      </c>
      <c r="O45" s="14"/>
      <c r="P45" s="13" t="s">
        <v>41</v>
      </c>
      <c r="Q45" s="11">
        <f t="shared" si="7"/>
        <v>0</v>
      </c>
      <c r="R45" s="13" t="s">
        <v>41</v>
      </c>
      <c r="S45" s="14"/>
      <c r="T45" s="13" t="s">
        <v>41</v>
      </c>
      <c r="U45" s="11">
        <f t="shared" si="8"/>
        <v>0</v>
      </c>
      <c r="V45" s="13" t="s">
        <v>41</v>
      </c>
    </row>
    <row r="46" spans="1:22" ht="15.75">
      <c r="A46" s="9"/>
      <c r="B46" s="21" t="s">
        <v>18</v>
      </c>
      <c r="C46" s="14"/>
      <c r="D46" s="14"/>
      <c r="E46" s="18"/>
      <c r="F46" s="18"/>
      <c r="G46" s="12" t="s">
        <v>41</v>
      </c>
      <c r="H46" s="13" t="s">
        <v>41</v>
      </c>
      <c r="I46" s="14"/>
      <c r="J46" s="13" t="s">
        <v>41</v>
      </c>
      <c r="K46" s="14"/>
      <c r="L46" s="13" t="s">
        <v>41</v>
      </c>
      <c r="M46" s="14"/>
      <c r="N46" s="13" t="s">
        <v>41</v>
      </c>
      <c r="O46" s="14"/>
      <c r="P46" s="13" t="s">
        <v>41</v>
      </c>
      <c r="Q46" s="11">
        <f t="shared" si="7"/>
        <v>0</v>
      </c>
      <c r="R46" s="13" t="s">
        <v>41</v>
      </c>
      <c r="S46" s="14"/>
      <c r="T46" s="13" t="s">
        <v>41</v>
      </c>
      <c r="U46" s="11">
        <f t="shared" si="8"/>
        <v>0</v>
      </c>
      <c r="V46" s="13" t="s">
        <v>41</v>
      </c>
    </row>
    <row r="47" spans="1:22" ht="15.75">
      <c r="A47" s="9" t="s">
        <v>53</v>
      </c>
      <c r="B47" s="21" t="s">
        <v>52</v>
      </c>
      <c r="C47" s="14"/>
      <c r="D47" s="14"/>
      <c r="E47" s="18"/>
      <c r="F47" s="18"/>
      <c r="G47" s="12" t="s">
        <v>41</v>
      </c>
      <c r="H47" s="13" t="s">
        <v>41</v>
      </c>
      <c r="I47" s="14"/>
      <c r="J47" s="13" t="s">
        <v>41</v>
      </c>
      <c r="K47" s="14"/>
      <c r="L47" s="13" t="s">
        <v>41</v>
      </c>
      <c r="M47" s="14"/>
      <c r="N47" s="13" t="s">
        <v>41</v>
      </c>
      <c r="O47" s="14"/>
      <c r="P47" s="13" t="s">
        <v>41</v>
      </c>
      <c r="Q47" s="11">
        <f t="shared" si="7"/>
        <v>0</v>
      </c>
      <c r="R47" s="13" t="s">
        <v>41</v>
      </c>
      <c r="S47" s="14"/>
      <c r="T47" s="13" t="s">
        <v>41</v>
      </c>
      <c r="U47" s="11">
        <f t="shared" si="8"/>
        <v>0</v>
      </c>
      <c r="V47" s="13" t="s">
        <v>41</v>
      </c>
    </row>
    <row r="48" spans="1:22" ht="15.75">
      <c r="A48" s="9" t="s">
        <v>51</v>
      </c>
      <c r="B48" s="21" t="s">
        <v>50</v>
      </c>
      <c r="C48" s="14"/>
      <c r="D48" s="14"/>
      <c r="E48" s="18"/>
      <c r="F48" s="18"/>
      <c r="G48" s="12" t="s">
        <v>41</v>
      </c>
      <c r="H48" s="13" t="s">
        <v>41</v>
      </c>
      <c r="I48" s="14"/>
      <c r="J48" s="13" t="s">
        <v>41</v>
      </c>
      <c r="K48" s="14"/>
      <c r="L48" s="13" t="s">
        <v>41</v>
      </c>
      <c r="M48" s="14"/>
      <c r="N48" s="13" t="s">
        <v>41</v>
      </c>
      <c r="O48" s="14"/>
      <c r="P48" s="13" t="s">
        <v>41</v>
      </c>
      <c r="Q48" s="11">
        <f t="shared" si="7"/>
        <v>0</v>
      </c>
      <c r="R48" s="13" t="s">
        <v>41</v>
      </c>
      <c r="S48" s="14"/>
      <c r="T48" s="13" t="s">
        <v>41</v>
      </c>
      <c r="U48" s="11">
        <f t="shared" si="8"/>
        <v>0</v>
      </c>
      <c r="V48" s="13" t="s">
        <v>41</v>
      </c>
    </row>
    <row r="49" spans="1:22" ht="15.75">
      <c r="A49" s="9" t="s">
        <v>49</v>
      </c>
      <c r="B49" s="21" t="s">
        <v>48</v>
      </c>
      <c r="C49" s="11">
        <f>C51+C53+C55+C57</f>
        <v>0</v>
      </c>
      <c r="D49" s="11">
        <f>D51+D53+D55+D57</f>
        <v>0</v>
      </c>
      <c r="E49" s="15">
        <f>E51+E53+E55+E57</f>
        <v>0</v>
      </c>
      <c r="F49" s="15">
        <f>F51+F53+F55+F57</f>
        <v>0</v>
      </c>
      <c r="G49" s="12" t="s">
        <v>41</v>
      </c>
      <c r="H49" s="13" t="s">
        <v>41</v>
      </c>
      <c r="I49" s="11">
        <f>I51+I53+I55+I57</f>
        <v>0</v>
      </c>
      <c r="J49" s="13" t="s">
        <v>41</v>
      </c>
      <c r="K49" s="11">
        <f>K51+K53+K55+K57</f>
        <v>0</v>
      </c>
      <c r="L49" s="13" t="s">
        <v>41</v>
      </c>
      <c r="M49" s="11">
        <f>M51+M53+M55+M57</f>
        <v>0</v>
      </c>
      <c r="N49" s="13" t="s">
        <v>41</v>
      </c>
      <c r="O49" s="11">
        <f>O51+O53+O55+O57</f>
        <v>0</v>
      </c>
      <c r="P49" s="13" t="s">
        <v>41</v>
      </c>
      <c r="Q49" s="11">
        <f>Q51+Q53+Q55+Q57</f>
        <v>0</v>
      </c>
      <c r="R49" s="13" t="s">
        <v>41</v>
      </c>
      <c r="S49" s="11">
        <f>S51+S53+S55+S57</f>
        <v>0</v>
      </c>
      <c r="T49" s="13" t="s">
        <v>41</v>
      </c>
      <c r="U49" s="11">
        <f>U51+U53+U55+U57</f>
        <v>0</v>
      </c>
      <c r="V49" s="13" t="s">
        <v>41</v>
      </c>
    </row>
    <row r="50" spans="1:22" ht="15.75">
      <c r="A50" s="9"/>
      <c r="B50" s="21" t="s">
        <v>25</v>
      </c>
      <c r="C50" s="14"/>
      <c r="D50" s="14"/>
      <c r="E50" s="18"/>
      <c r="F50" s="18"/>
      <c r="G50" s="12" t="s">
        <v>41</v>
      </c>
      <c r="H50" s="13" t="s">
        <v>41</v>
      </c>
      <c r="I50" s="14"/>
      <c r="J50" s="13" t="s">
        <v>41</v>
      </c>
      <c r="K50" s="14"/>
      <c r="L50" s="13" t="s">
        <v>41</v>
      </c>
      <c r="M50" s="14"/>
      <c r="N50" s="13" t="s">
        <v>41</v>
      </c>
      <c r="O50" s="14"/>
      <c r="P50" s="13" t="s">
        <v>41</v>
      </c>
      <c r="Q50" s="11">
        <f aca="true" t="shared" si="9" ref="Q50:Q58">I50+K50+M50+O50</f>
        <v>0</v>
      </c>
      <c r="R50" s="13" t="s">
        <v>41</v>
      </c>
      <c r="S50" s="14"/>
      <c r="T50" s="13" t="s">
        <v>41</v>
      </c>
      <c r="U50" s="11">
        <f aca="true" t="shared" si="10" ref="U50:U58">S50+Q50+C50+D50</f>
        <v>0</v>
      </c>
      <c r="V50" s="13" t="s">
        <v>41</v>
      </c>
    </row>
    <row r="51" spans="1:22" ht="15.75">
      <c r="A51" s="9"/>
      <c r="B51" s="21" t="s">
        <v>47</v>
      </c>
      <c r="C51" s="14"/>
      <c r="D51" s="14"/>
      <c r="E51" s="18"/>
      <c r="F51" s="18"/>
      <c r="G51" s="12" t="s">
        <v>41</v>
      </c>
      <c r="H51" s="13" t="s">
        <v>41</v>
      </c>
      <c r="I51" s="14"/>
      <c r="J51" s="13" t="s">
        <v>41</v>
      </c>
      <c r="K51" s="14"/>
      <c r="L51" s="13" t="s">
        <v>41</v>
      </c>
      <c r="M51" s="14"/>
      <c r="N51" s="13" t="s">
        <v>41</v>
      </c>
      <c r="O51" s="14"/>
      <c r="P51" s="13" t="s">
        <v>41</v>
      </c>
      <c r="Q51" s="11">
        <f t="shared" si="9"/>
        <v>0</v>
      </c>
      <c r="R51" s="13" t="s">
        <v>41</v>
      </c>
      <c r="S51" s="14"/>
      <c r="T51" s="13" t="s">
        <v>41</v>
      </c>
      <c r="U51" s="11">
        <f t="shared" si="10"/>
        <v>0</v>
      </c>
      <c r="V51" s="13" t="s">
        <v>41</v>
      </c>
    </row>
    <row r="52" spans="1:22" ht="15.75">
      <c r="A52" s="9"/>
      <c r="B52" s="21" t="s">
        <v>44</v>
      </c>
      <c r="C52" s="14"/>
      <c r="D52" s="14"/>
      <c r="E52" s="18"/>
      <c r="F52" s="18"/>
      <c r="G52" s="12" t="s">
        <v>41</v>
      </c>
      <c r="H52" s="13" t="s">
        <v>41</v>
      </c>
      <c r="I52" s="14"/>
      <c r="J52" s="13" t="s">
        <v>41</v>
      </c>
      <c r="K52" s="14"/>
      <c r="L52" s="13" t="s">
        <v>41</v>
      </c>
      <c r="M52" s="14"/>
      <c r="N52" s="13" t="s">
        <v>41</v>
      </c>
      <c r="O52" s="14"/>
      <c r="P52" s="13" t="s">
        <v>41</v>
      </c>
      <c r="Q52" s="11">
        <f t="shared" si="9"/>
        <v>0</v>
      </c>
      <c r="R52" s="13" t="s">
        <v>41</v>
      </c>
      <c r="S52" s="14"/>
      <c r="T52" s="13" t="s">
        <v>41</v>
      </c>
      <c r="U52" s="11">
        <f t="shared" si="10"/>
        <v>0</v>
      </c>
      <c r="V52" s="13" t="s">
        <v>41</v>
      </c>
    </row>
    <row r="53" spans="1:22" ht="15.75" hidden="1" outlineLevel="1">
      <c r="A53" s="9"/>
      <c r="B53" s="21" t="s">
        <v>46</v>
      </c>
      <c r="C53" s="14"/>
      <c r="D53" s="14"/>
      <c r="E53" s="18"/>
      <c r="F53" s="18"/>
      <c r="G53" s="12" t="s">
        <v>41</v>
      </c>
      <c r="H53" s="13" t="s">
        <v>41</v>
      </c>
      <c r="I53" s="14"/>
      <c r="J53" s="13" t="s">
        <v>41</v>
      </c>
      <c r="K53" s="14"/>
      <c r="L53" s="13" t="s">
        <v>41</v>
      </c>
      <c r="M53" s="14"/>
      <c r="N53" s="13" t="s">
        <v>41</v>
      </c>
      <c r="O53" s="14"/>
      <c r="P53" s="13" t="s">
        <v>41</v>
      </c>
      <c r="Q53" s="11">
        <f t="shared" si="9"/>
        <v>0</v>
      </c>
      <c r="R53" s="13" t="s">
        <v>41</v>
      </c>
      <c r="S53" s="14"/>
      <c r="T53" s="13" t="s">
        <v>41</v>
      </c>
      <c r="U53" s="11">
        <f t="shared" si="10"/>
        <v>0</v>
      </c>
      <c r="V53" s="13" t="s">
        <v>41</v>
      </c>
    </row>
    <row r="54" spans="1:22" ht="15.75" hidden="1" outlineLevel="1">
      <c r="A54" s="9"/>
      <c r="B54" s="21" t="s">
        <v>44</v>
      </c>
      <c r="C54" s="14"/>
      <c r="D54" s="14"/>
      <c r="E54" s="18"/>
      <c r="F54" s="18"/>
      <c r="G54" s="12" t="s">
        <v>41</v>
      </c>
      <c r="H54" s="13" t="s">
        <v>41</v>
      </c>
      <c r="I54" s="14"/>
      <c r="J54" s="13" t="s">
        <v>41</v>
      </c>
      <c r="K54" s="14"/>
      <c r="L54" s="13" t="s">
        <v>41</v>
      </c>
      <c r="M54" s="14"/>
      <c r="N54" s="13" t="s">
        <v>41</v>
      </c>
      <c r="O54" s="14"/>
      <c r="P54" s="13" t="s">
        <v>41</v>
      </c>
      <c r="Q54" s="11">
        <f t="shared" si="9"/>
        <v>0</v>
      </c>
      <c r="R54" s="13" t="s">
        <v>41</v>
      </c>
      <c r="S54" s="14"/>
      <c r="T54" s="13" t="s">
        <v>41</v>
      </c>
      <c r="U54" s="11">
        <f t="shared" si="10"/>
        <v>0</v>
      </c>
      <c r="V54" s="13" t="s">
        <v>41</v>
      </c>
    </row>
    <row r="55" spans="1:22" ht="15.75" hidden="1" outlineLevel="1">
      <c r="A55" s="9"/>
      <c r="B55" s="21" t="s">
        <v>18</v>
      </c>
      <c r="C55" s="14"/>
      <c r="D55" s="14"/>
      <c r="E55" s="18"/>
      <c r="F55" s="18"/>
      <c r="G55" s="12" t="s">
        <v>41</v>
      </c>
      <c r="H55" s="13" t="s">
        <v>41</v>
      </c>
      <c r="I55" s="14"/>
      <c r="J55" s="13" t="s">
        <v>41</v>
      </c>
      <c r="K55" s="14"/>
      <c r="L55" s="13" t="s">
        <v>41</v>
      </c>
      <c r="M55" s="14"/>
      <c r="N55" s="13" t="s">
        <v>41</v>
      </c>
      <c r="O55" s="14"/>
      <c r="P55" s="13" t="s">
        <v>41</v>
      </c>
      <c r="Q55" s="11">
        <f t="shared" si="9"/>
        <v>0</v>
      </c>
      <c r="R55" s="13" t="s">
        <v>41</v>
      </c>
      <c r="S55" s="14"/>
      <c r="T55" s="13" t="s">
        <v>41</v>
      </c>
      <c r="U55" s="11">
        <f t="shared" si="10"/>
        <v>0</v>
      </c>
      <c r="V55" s="13" t="s">
        <v>41</v>
      </c>
    </row>
    <row r="56" spans="1:22" ht="15.75" hidden="1" outlineLevel="1">
      <c r="A56" s="9"/>
      <c r="B56" s="21" t="s">
        <v>18</v>
      </c>
      <c r="C56" s="14"/>
      <c r="D56" s="14"/>
      <c r="E56" s="18"/>
      <c r="F56" s="18"/>
      <c r="G56" s="12" t="s">
        <v>41</v>
      </c>
      <c r="H56" s="13" t="s">
        <v>41</v>
      </c>
      <c r="I56" s="14"/>
      <c r="J56" s="13" t="s">
        <v>41</v>
      </c>
      <c r="K56" s="14"/>
      <c r="L56" s="13" t="s">
        <v>41</v>
      </c>
      <c r="M56" s="14"/>
      <c r="N56" s="13" t="s">
        <v>41</v>
      </c>
      <c r="O56" s="14"/>
      <c r="P56" s="13" t="s">
        <v>41</v>
      </c>
      <c r="Q56" s="11">
        <f t="shared" si="9"/>
        <v>0</v>
      </c>
      <c r="R56" s="13" t="s">
        <v>41</v>
      </c>
      <c r="S56" s="14"/>
      <c r="T56" s="13" t="s">
        <v>41</v>
      </c>
      <c r="U56" s="11">
        <f t="shared" si="10"/>
        <v>0</v>
      </c>
      <c r="V56" s="13" t="s">
        <v>41</v>
      </c>
    </row>
    <row r="57" spans="1:22" ht="15.75" hidden="1" outlineLevel="1">
      <c r="A57" s="9"/>
      <c r="B57" s="21" t="s">
        <v>45</v>
      </c>
      <c r="C57" s="14"/>
      <c r="D57" s="14"/>
      <c r="E57" s="18"/>
      <c r="F57" s="18"/>
      <c r="G57" s="12" t="s">
        <v>41</v>
      </c>
      <c r="H57" s="13" t="s">
        <v>41</v>
      </c>
      <c r="I57" s="14"/>
      <c r="J57" s="13" t="s">
        <v>41</v>
      </c>
      <c r="K57" s="14"/>
      <c r="L57" s="13" t="s">
        <v>41</v>
      </c>
      <c r="M57" s="14"/>
      <c r="N57" s="13" t="s">
        <v>41</v>
      </c>
      <c r="O57" s="14"/>
      <c r="P57" s="13" t="s">
        <v>41</v>
      </c>
      <c r="Q57" s="11">
        <f t="shared" si="9"/>
        <v>0</v>
      </c>
      <c r="R57" s="13" t="s">
        <v>41</v>
      </c>
      <c r="S57" s="14"/>
      <c r="T57" s="13" t="s">
        <v>41</v>
      </c>
      <c r="U57" s="11">
        <f t="shared" si="10"/>
        <v>0</v>
      </c>
      <c r="V57" s="13" t="s">
        <v>41</v>
      </c>
    </row>
    <row r="58" spans="1:22" ht="15.75" hidden="1" outlineLevel="1">
      <c r="A58" s="9"/>
      <c r="B58" s="21" t="s">
        <v>44</v>
      </c>
      <c r="C58" s="14"/>
      <c r="D58" s="14"/>
      <c r="E58" s="18"/>
      <c r="F58" s="18"/>
      <c r="G58" s="12" t="s">
        <v>41</v>
      </c>
      <c r="H58" s="13" t="s">
        <v>41</v>
      </c>
      <c r="I58" s="14"/>
      <c r="J58" s="13" t="s">
        <v>41</v>
      </c>
      <c r="K58" s="14"/>
      <c r="L58" s="13" t="s">
        <v>41</v>
      </c>
      <c r="M58" s="14"/>
      <c r="N58" s="13" t="s">
        <v>41</v>
      </c>
      <c r="O58" s="14"/>
      <c r="P58" s="13" t="s">
        <v>41</v>
      </c>
      <c r="Q58" s="11">
        <f t="shared" si="9"/>
        <v>0</v>
      </c>
      <c r="R58" s="13" t="s">
        <v>41</v>
      </c>
      <c r="S58" s="14"/>
      <c r="T58" s="13" t="s">
        <v>41</v>
      </c>
      <c r="U58" s="11">
        <f t="shared" si="10"/>
        <v>0</v>
      </c>
      <c r="V58" s="13" t="s">
        <v>41</v>
      </c>
    </row>
    <row r="59" spans="1:22" ht="15.75" collapsed="1">
      <c r="A59" s="9">
        <v>5</v>
      </c>
      <c r="B59" s="21" t="s">
        <v>43</v>
      </c>
      <c r="C59" s="11">
        <f>C60+C61</f>
        <v>0</v>
      </c>
      <c r="D59" s="11">
        <f>D60+D61</f>
        <v>0</v>
      </c>
      <c r="E59" s="15">
        <f>E60+E61</f>
        <v>0</v>
      </c>
      <c r="F59" s="15">
        <f>F60+F61</f>
        <v>0</v>
      </c>
      <c r="G59" s="12" t="s">
        <v>41</v>
      </c>
      <c r="H59" s="13" t="s">
        <v>41</v>
      </c>
      <c r="I59" s="11">
        <f>I60+I61</f>
        <v>0</v>
      </c>
      <c r="J59" s="13" t="s">
        <v>41</v>
      </c>
      <c r="K59" s="11">
        <f>K60+K61</f>
        <v>0</v>
      </c>
      <c r="L59" s="13" t="s">
        <v>41</v>
      </c>
      <c r="M59" s="11">
        <f>M60+M61</f>
        <v>0</v>
      </c>
      <c r="N59" s="13" t="s">
        <v>41</v>
      </c>
      <c r="O59" s="11">
        <f>O60+O61</f>
        <v>0</v>
      </c>
      <c r="P59" s="13" t="s">
        <v>41</v>
      </c>
      <c r="Q59" s="11">
        <f>Q60+Q61</f>
        <v>0</v>
      </c>
      <c r="R59" s="13" t="s">
        <v>41</v>
      </c>
      <c r="S59" s="11">
        <f>S60+S61</f>
        <v>0</v>
      </c>
      <c r="T59" s="13" t="s">
        <v>41</v>
      </c>
      <c r="U59" s="11">
        <f>U60+U61</f>
        <v>0</v>
      </c>
      <c r="V59" s="13" t="s">
        <v>41</v>
      </c>
    </row>
    <row r="60" spans="1:22" ht="15.75">
      <c r="A60" s="9">
        <v>6</v>
      </c>
      <c r="B60" s="21" t="s">
        <v>42</v>
      </c>
      <c r="C60" s="14"/>
      <c r="D60" s="14"/>
      <c r="E60" s="18"/>
      <c r="F60" s="18"/>
      <c r="G60" s="12" t="s">
        <v>41</v>
      </c>
      <c r="H60" s="13" t="s">
        <v>41</v>
      </c>
      <c r="I60" s="14"/>
      <c r="J60" s="13" t="s">
        <v>41</v>
      </c>
      <c r="K60" s="14"/>
      <c r="L60" s="13" t="s">
        <v>41</v>
      </c>
      <c r="M60" s="14"/>
      <c r="N60" s="13" t="s">
        <v>41</v>
      </c>
      <c r="O60" s="14"/>
      <c r="P60" s="13" t="s">
        <v>41</v>
      </c>
      <c r="Q60" s="11">
        <f>I60+K60+M60+O60</f>
        <v>0</v>
      </c>
      <c r="R60" s="13" t="s">
        <v>41</v>
      </c>
      <c r="S60" s="14"/>
      <c r="T60" s="13" t="s">
        <v>41</v>
      </c>
      <c r="U60" s="11">
        <f>S60+Q60+C60+D60</f>
        <v>0</v>
      </c>
      <c r="V60" s="13" t="s">
        <v>41</v>
      </c>
    </row>
    <row r="61" spans="1:22" ht="15.75">
      <c r="A61" s="9">
        <v>7</v>
      </c>
      <c r="B61" s="21" t="s">
        <v>40</v>
      </c>
      <c r="C61" s="11">
        <f>C62+C64+C66+C68+C70</f>
        <v>0</v>
      </c>
      <c r="D61" s="11">
        <f>D62+D64+D66+D68+D70</f>
        <v>0</v>
      </c>
      <c r="E61" s="15">
        <f>E62+E64+E66+E68+E70</f>
        <v>0</v>
      </c>
      <c r="F61" s="15">
        <f>F62+F64+F66+F68+F70</f>
        <v>0</v>
      </c>
      <c r="G61" s="12" t="s">
        <v>41</v>
      </c>
      <c r="H61" s="11">
        <f aca="true" t="shared" si="11" ref="H61:V61">H62+H64+H66+H68+H70</f>
        <v>0</v>
      </c>
      <c r="I61" s="11">
        <f t="shared" si="11"/>
        <v>0</v>
      </c>
      <c r="J61" s="11">
        <f t="shared" si="11"/>
        <v>0</v>
      </c>
      <c r="K61" s="11">
        <f t="shared" si="11"/>
        <v>0</v>
      </c>
      <c r="L61" s="11">
        <f t="shared" si="11"/>
        <v>0</v>
      </c>
      <c r="M61" s="11">
        <f t="shared" si="11"/>
        <v>0</v>
      </c>
      <c r="N61" s="11">
        <f t="shared" si="11"/>
        <v>0</v>
      </c>
      <c r="O61" s="11">
        <f t="shared" si="11"/>
        <v>0</v>
      </c>
      <c r="P61" s="11">
        <f t="shared" si="11"/>
        <v>0</v>
      </c>
      <c r="Q61" s="11">
        <f t="shared" si="11"/>
        <v>0</v>
      </c>
      <c r="R61" s="11">
        <f t="shared" si="11"/>
        <v>0</v>
      </c>
      <c r="S61" s="11">
        <f t="shared" si="11"/>
        <v>0</v>
      </c>
      <c r="T61" s="11">
        <f t="shared" si="11"/>
        <v>0</v>
      </c>
      <c r="U61" s="11">
        <f t="shared" si="11"/>
        <v>0</v>
      </c>
      <c r="V61" s="11">
        <f t="shared" si="11"/>
        <v>0</v>
      </c>
    </row>
    <row r="62" spans="1:22" ht="15.75">
      <c r="A62" s="17" t="s">
        <v>39</v>
      </c>
      <c r="B62" s="21" t="s">
        <v>38</v>
      </c>
      <c r="C62" s="14"/>
      <c r="D62" s="14"/>
      <c r="E62" s="18"/>
      <c r="F62" s="18"/>
      <c r="G62" s="18"/>
      <c r="H62" s="14"/>
      <c r="I62" s="14"/>
      <c r="J62" s="14"/>
      <c r="K62" s="14"/>
      <c r="L62" s="14"/>
      <c r="M62" s="14"/>
      <c r="N62" s="14"/>
      <c r="O62" s="14"/>
      <c r="P62" s="14"/>
      <c r="Q62" s="11">
        <f aca="true" t="shared" si="12" ref="Q62:R69">I62+K62+M62+O62</f>
        <v>0</v>
      </c>
      <c r="R62" s="11">
        <f t="shared" si="12"/>
        <v>0</v>
      </c>
      <c r="S62" s="14"/>
      <c r="T62" s="14"/>
      <c r="U62" s="11">
        <f aca="true" t="shared" si="13" ref="U62:U69">S62+Q62+C62+D62</f>
        <v>0</v>
      </c>
      <c r="V62" s="11">
        <f aca="true" t="shared" si="14" ref="V62:V69">T62+R62+H62</f>
        <v>0</v>
      </c>
    </row>
    <row r="63" spans="1:22" ht="15.75">
      <c r="A63" s="17" t="s">
        <v>37</v>
      </c>
      <c r="B63" s="21" t="s">
        <v>13</v>
      </c>
      <c r="C63" s="14"/>
      <c r="D63" s="14"/>
      <c r="E63" s="18"/>
      <c r="F63" s="18"/>
      <c r="G63" s="18"/>
      <c r="H63" s="14"/>
      <c r="I63" s="14"/>
      <c r="J63" s="14"/>
      <c r="K63" s="14"/>
      <c r="L63" s="14"/>
      <c r="M63" s="14"/>
      <c r="N63" s="14"/>
      <c r="O63" s="14"/>
      <c r="P63" s="14"/>
      <c r="Q63" s="11">
        <f t="shared" si="12"/>
        <v>0</v>
      </c>
      <c r="R63" s="11">
        <f t="shared" si="12"/>
        <v>0</v>
      </c>
      <c r="S63" s="14"/>
      <c r="T63" s="14"/>
      <c r="U63" s="11">
        <f t="shared" si="13"/>
        <v>0</v>
      </c>
      <c r="V63" s="11">
        <f t="shared" si="14"/>
        <v>0</v>
      </c>
    </row>
    <row r="64" spans="1:22" ht="15.75">
      <c r="A64" s="9" t="s">
        <v>36</v>
      </c>
      <c r="B64" s="21" t="s">
        <v>35</v>
      </c>
      <c r="C64" s="14"/>
      <c r="D64" s="14"/>
      <c r="E64" s="18"/>
      <c r="F64" s="18"/>
      <c r="G64" s="18"/>
      <c r="H64" s="14"/>
      <c r="I64" s="14"/>
      <c r="J64" s="14"/>
      <c r="K64" s="14"/>
      <c r="L64" s="14"/>
      <c r="M64" s="14"/>
      <c r="N64" s="14"/>
      <c r="O64" s="14"/>
      <c r="P64" s="14"/>
      <c r="Q64" s="11">
        <f t="shared" si="12"/>
        <v>0</v>
      </c>
      <c r="R64" s="11">
        <f t="shared" si="12"/>
        <v>0</v>
      </c>
      <c r="S64" s="14"/>
      <c r="T64" s="14"/>
      <c r="U64" s="11">
        <f t="shared" si="13"/>
        <v>0</v>
      </c>
      <c r="V64" s="11">
        <f t="shared" si="14"/>
        <v>0</v>
      </c>
    </row>
    <row r="65" spans="1:22" ht="15.75">
      <c r="A65" s="9" t="s">
        <v>34</v>
      </c>
      <c r="B65" s="21" t="s">
        <v>13</v>
      </c>
      <c r="C65" s="14"/>
      <c r="D65" s="14"/>
      <c r="E65" s="18"/>
      <c r="F65" s="18"/>
      <c r="G65" s="18"/>
      <c r="H65" s="14"/>
      <c r="I65" s="14"/>
      <c r="J65" s="14"/>
      <c r="K65" s="14"/>
      <c r="L65" s="14"/>
      <c r="M65" s="14"/>
      <c r="N65" s="14"/>
      <c r="O65" s="14"/>
      <c r="P65" s="14"/>
      <c r="Q65" s="11">
        <f t="shared" si="12"/>
        <v>0</v>
      </c>
      <c r="R65" s="11">
        <f t="shared" si="12"/>
        <v>0</v>
      </c>
      <c r="S65" s="14"/>
      <c r="T65" s="14"/>
      <c r="U65" s="11">
        <f t="shared" si="13"/>
        <v>0</v>
      </c>
      <c r="V65" s="11">
        <f t="shared" si="14"/>
        <v>0</v>
      </c>
    </row>
    <row r="66" spans="1:22" ht="63">
      <c r="A66" s="9" t="s">
        <v>33</v>
      </c>
      <c r="B66" s="21" t="s">
        <v>108</v>
      </c>
      <c r="C66" s="14"/>
      <c r="D66" s="14"/>
      <c r="E66" s="18"/>
      <c r="F66" s="18"/>
      <c r="G66" s="18"/>
      <c r="H66" s="14"/>
      <c r="I66" s="14"/>
      <c r="J66" s="14"/>
      <c r="K66" s="14"/>
      <c r="L66" s="14"/>
      <c r="M66" s="14"/>
      <c r="N66" s="14"/>
      <c r="O66" s="14"/>
      <c r="P66" s="14"/>
      <c r="Q66" s="11">
        <f t="shared" si="12"/>
        <v>0</v>
      </c>
      <c r="R66" s="11">
        <f t="shared" si="12"/>
        <v>0</v>
      </c>
      <c r="S66" s="14"/>
      <c r="T66" s="14"/>
      <c r="U66" s="11">
        <f t="shared" si="13"/>
        <v>0</v>
      </c>
      <c r="V66" s="11">
        <f t="shared" si="14"/>
        <v>0</v>
      </c>
    </row>
    <row r="67" spans="1:22" ht="15.75">
      <c r="A67" s="9" t="s">
        <v>32</v>
      </c>
      <c r="B67" s="21" t="s">
        <v>13</v>
      </c>
      <c r="C67" s="14"/>
      <c r="D67" s="14"/>
      <c r="E67" s="18"/>
      <c r="F67" s="18"/>
      <c r="G67" s="18"/>
      <c r="H67" s="14"/>
      <c r="I67" s="14"/>
      <c r="J67" s="14"/>
      <c r="K67" s="14"/>
      <c r="L67" s="14"/>
      <c r="M67" s="14"/>
      <c r="N67" s="14"/>
      <c r="O67" s="14"/>
      <c r="P67" s="14"/>
      <c r="Q67" s="11">
        <f t="shared" si="12"/>
        <v>0</v>
      </c>
      <c r="R67" s="11">
        <f t="shared" si="12"/>
        <v>0</v>
      </c>
      <c r="S67" s="14"/>
      <c r="T67" s="14"/>
      <c r="U67" s="11">
        <f t="shared" si="13"/>
        <v>0</v>
      </c>
      <c r="V67" s="11">
        <f t="shared" si="14"/>
        <v>0</v>
      </c>
    </row>
    <row r="68" spans="1:22" ht="15.75">
      <c r="A68" s="9" t="s">
        <v>31</v>
      </c>
      <c r="B68" s="21" t="s">
        <v>30</v>
      </c>
      <c r="C68" s="14"/>
      <c r="D68" s="14"/>
      <c r="E68" s="18"/>
      <c r="F68" s="18"/>
      <c r="G68" s="18"/>
      <c r="H68" s="14"/>
      <c r="I68" s="14"/>
      <c r="J68" s="14"/>
      <c r="K68" s="14"/>
      <c r="L68" s="14"/>
      <c r="M68" s="14"/>
      <c r="N68" s="14"/>
      <c r="O68" s="14"/>
      <c r="P68" s="14"/>
      <c r="Q68" s="11">
        <f t="shared" si="12"/>
        <v>0</v>
      </c>
      <c r="R68" s="11">
        <f t="shared" si="12"/>
        <v>0</v>
      </c>
      <c r="S68" s="14"/>
      <c r="T68" s="14"/>
      <c r="U68" s="11">
        <f t="shared" si="13"/>
        <v>0</v>
      </c>
      <c r="V68" s="11">
        <f t="shared" si="14"/>
        <v>0</v>
      </c>
    </row>
    <row r="69" spans="1:22" ht="15.75">
      <c r="A69" s="9" t="s">
        <v>29</v>
      </c>
      <c r="B69" s="20" t="s">
        <v>13</v>
      </c>
      <c r="C69" s="14"/>
      <c r="D69" s="14"/>
      <c r="E69" s="18"/>
      <c r="F69" s="18"/>
      <c r="G69" s="18"/>
      <c r="H69" s="14"/>
      <c r="I69" s="14"/>
      <c r="J69" s="14"/>
      <c r="K69" s="14"/>
      <c r="L69" s="14"/>
      <c r="M69" s="14"/>
      <c r="N69" s="14"/>
      <c r="O69" s="14"/>
      <c r="P69" s="14"/>
      <c r="Q69" s="11">
        <f t="shared" si="12"/>
        <v>0</v>
      </c>
      <c r="R69" s="11">
        <f t="shared" si="12"/>
        <v>0</v>
      </c>
      <c r="S69" s="14"/>
      <c r="T69" s="14"/>
      <c r="U69" s="11">
        <f t="shared" si="13"/>
        <v>0</v>
      </c>
      <c r="V69" s="11">
        <f t="shared" si="14"/>
        <v>0</v>
      </c>
    </row>
    <row r="70" spans="1:22" ht="15.75">
      <c r="A70" s="9" t="s">
        <v>28</v>
      </c>
      <c r="B70" s="21" t="s">
        <v>27</v>
      </c>
      <c r="C70" s="11">
        <f>C73+C75+C77+C79</f>
        <v>0</v>
      </c>
      <c r="D70" s="11">
        <f>D73+D75+D77+D79</f>
        <v>0</v>
      </c>
      <c r="E70" s="15">
        <f aca="true" t="shared" si="15" ref="E70:V71">E73+E75+E77+E79</f>
        <v>0</v>
      </c>
      <c r="F70" s="15">
        <f t="shared" si="15"/>
        <v>0</v>
      </c>
      <c r="G70" s="15">
        <f t="shared" si="15"/>
        <v>0</v>
      </c>
      <c r="H70" s="11">
        <f t="shared" si="15"/>
        <v>0</v>
      </c>
      <c r="I70" s="11">
        <f t="shared" si="15"/>
        <v>0</v>
      </c>
      <c r="J70" s="11">
        <f t="shared" si="15"/>
        <v>0</v>
      </c>
      <c r="K70" s="11">
        <f t="shared" si="15"/>
        <v>0</v>
      </c>
      <c r="L70" s="11">
        <f t="shared" si="15"/>
        <v>0</v>
      </c>
      <c r="M70" s="11">
        <f t="shared" si="15"/>
        <v>0</v>
      </c>
      <c r="N70" s="11">
        <f t="shared" si="15"/>
        <v>0</v>
      </c>
      <c r="O70" s="11">
        <f t="shared" si="15"/>
        <v>0</v>
      </c>
      <c r="P70" s="11">
        <f t="shared" si="15"/>
        <v>0</v>
      </c>
      <c r="Q70" s="11">
        <f t="shared" si="15"/>
        <v>0</v>
      </c>
      <c r="R70" s="11">
        <f t="shared" si="15"/>
        <v>0</v>
      </c>
      <c r="S70" s="11">
        <f t="shared" si="15"/>
        <v>0</v>
      </c>
      <c r="T70" s="11">
        <f t="shared" si="15"/>
        <v>0</v>
      </c>
      <c r="U70" s="11">
        <f t="shared" si="15"/>
        <v>0</v>
      </c>
      <c r="V70" s="11">
        <f t="shared" si="15"/>
        <v>0</v>
      </c>
    </row>
    <row r="71" spans="1:22" ht="15.75">
      <c r="A71" s="9" t="s">
        <v>26</v>
      </c>
      <c r="B71" s="20" t="s">
        <v>13</v>
      </c>
      <c r="C71" s="11">
        <f>C74+C76+C78+C80</f>
        <v>0</v>
      </c>
      <c r="D71" s="11">
        <f>D74+D76+D78+D80</f>
        <v>0</v>
      </c>
      <c r="E71" s="15">
        <f t="shared" si="15"/>
        <v>0</v>
      </c>
      <c r="F71" s="15">
        <f t="shared" si="15"/>
        <v>0</v>
      </c>
      <c r="G71" s="15">
        <f t="shared" si="15"/>
        <v>0</v>
      </c>
      <c r="H71" s="11">
        <f t="shared" si="15"/>
        <v>0</v>
      </c>
      <c r="I71" s="11">
        <f t="shared" si="15"/>
        <v>0</v>
      </c>
      <c r="J71" s="11">
        <f t="shared" si="15"/>
        <v>0</v>
      </c>
      <c r="K71" s="11">
        <f t="shared" si="15"/>
        <v>0</v>
      </c>
      <c r="L71" s="11">
        <f t="shared" si="15"/>
        <v>0</v>
      </c>
      <c r="M71" s="11">
        <f t="shared" si="15"/>
        <v>0</v>
      </c>
      <c r="N71" s="11">
        <f t="shared" si="15"/>
        <v>0</v>
      </c>
      <c r="O71" s="11">
        <f t="shared" si="15"/>
        <v>0</v>
      </c>
      <c r="P71" s="11">
        <f t="shared" si="15"/>
        <v>0</v>
      </c>
      <c r="Q71" s="11">
        <f t="shared" si="15"/>
        <v>0</v>
      </c>
      <c r="R71" s="11">
        <f t="shared" si="15"/>
        <v>0</v>
      </c>
      <c r="S71" s="11">
        <f t="shared" si="15"/>
        <v>0</v>
      </c>
      <c r="T71" s="11">
        <f t="shared" si="15"/>
        <v>0</v>
      </c>
      <c r="U71" s="11">
        <f t="shared" si="15"/>
        <v>0</v>
      </c>
      <c r="V71" s="11">
        <f t="shared" si="15"/>
        <v>0</v>
      </c>
    </row>
    <row r="72" spans="1:22" ht="15.75">
      <c r="A72" s="9"/>
      <c r="B72" s="21" t="s">
        <v>25</v>
      </c>
      <c r="C72" s="25"/>
      <c r="D72" s="25"/>
      <c r="E72" s="26"/>
      <c r="F72" s="26"/>
      <c r="G72" s="26"/>
      <c r="H72" s="25"/>
      <c r="I72" s="25"/>
      <c r="J72" s="25"/>
      <c r="K72" s="25"/>
      <c r="L72" s="25"/>
      <c r="M72" s="25"/>
      <c r="N72" s="25"/>
      <c r="O72" s="25"/>
      <c r="P72" s="25"/>
      <c r="Q72" s="22"/>
      <c r="R72" s="25"/>
      <c r="S72" s="25"/>
      <c r="T72" s="25"/>
      <c r="U72" s="22"/>
      <c r="V72" s="22"/>
    </row>
    <row r="73" spans="1:22" ht="15.75">
      <c r="A73" s="9" t="s">
        <v>24</v>
      </c>
      <c r="B73" s="21" t="s">
        <v>23</v>
      </c>
      <c r="C73" s="14"/>
      <c r="D73" s="14"/>
      <c r="E73" s="18"/>
      <c r="F73" s="18"/>
      <c r="G73" s="18"/>
      <c r="H73" s="14"/>
      <c r="I73" s="14"/>
      <c r="J73" s="14"/>
      <c r="K73" s="14"/>
      <c r="L73" s="14"/>
      <c r="M73" s="14"/>
      <c r="N73" s="14"/>
      <c r="O73" s="14"/>
      <c r="P73" s="14"/>
      <c r="Q73" s="11">
        <f aca="true" t="shared" si="16" ref="Q73:R80">I73+K73+M73+O73</f>
        <v>0</v>
      </c>
      <c r="R73" s="11">
        <f t="shared" si="16"/>
        <v>0</v>
      </c>
      <c r="S73" s="14"/>
      <c r="T73" s="14"/>
      <c r="U73" s="11">
        <f aca="true" t="shared" si="17" ref="U73:U80">S73+Q73+C73+D73</f>
        <v>0</v>
      </c>
      <c r="V73" s="11">
        <f aca="true" t="shared" si="18" ref="V73:V80">T73+R73+H73</f>
        <v>0</v>
      </c>
    </row>
    <row r="74" spans="1:22" ht="15.75">
      <c r="A74" s="9" t="s">
        <v>22</v>
      </c>
      <c r="B74" s="20" t="s">
        <v>13</v>
      </c>
      <c r="C74" s="14"/>
      <c r="D74" s="14"/>
      <c r="E74" s="18"/>
      <c r="F74" s="18"/>
      <c r="G74" s="18"/>
      <c r="H74" s="14"/>
      <c r="I74" s="14"/>
      <c r="J74" s="14"/>
      <c r="K74" s="14"/>
      <c r="L74" s="14"/>
      <c r="M74" s="14"/>
      <c r="N74" s="14"/>
      <c r="O74" s="14"/>
      <c r="P74" s="14"/>
      <c r="Q74" s="11">
        <f t="shared" si="16"/>
        <v>0</v>
      </c>
      <c r="R74" s="11">
        <f t="shared" si="16"/>
        <v>0</v>
      </c>
      <c r="S74" s="14"/>
      <c r="T74" s="14"/>
      <c r="U74" s="11">
        <f t="shared" si="17"/>
        <v>0</v>
      </c>
      <c r="V74" s="11">
        <f t="shared" si="18"/>
        <v>0</v>
      </c>
    </row>
    <row r="75" spans="1:22" ht="15.75">
      <c r="A75" s="24" t="s">
        <v>21</v>
      </c>
      <c r="B75" s="21" t="s">
        <v>20</v>
      </c>
      <c r="C75" s="14"/>
      <c r="D75" s="14"/>
      <c r="E75" s="18"/>
      <c r="F75" s="18"/>
      <c r="G75" s="18"/>
      <c r="H75" s="14"/>
      <c r="I75" s="14"/>
      <c r="J75" s="14"/>
      <c r="K75" s="14"/>
      <c r="L75" s="14"/>
      <c r="M75" s="14"/>
      <c r="N75" s="14"/>
      <c r="O75" s="14"/>
      <c r="P75" s="14"/>
      <c r="Q75" s="11">
        <f t="shared" si="16"/>
        <v>0</v>
      </c>
      <c r="R75" s="11">
        <f t="shared" si="16"/>
        <v>0</v>
      </c>
      <c r="S75" s="14"/>
      <c r="T75" s="14"/>
      <c r="U75" s="11">
        <f t="shared" si="17"/>
        <v>0</v>
      </c>
      <c r="V75" s="11">
        <f t="shared" si="18"/>
        <v>0</v>
      </c>
    </row>
    <row r="76" spans="1:22" ht="15.75">
      <c r="A76" s="9" t="s">
        <v>19</v>
      </c>
      <c r="B76" s="20" t="s">
        <v>13</v>
      </c>
      <c r="C76" s="14"/>
      <c r="D76" s="14"/>
      <c r="E76" s="18"/>
      <c r="F76" s="18"/>
      <c r="G76" s="18"/>
      <c r="H76" s="14"/>
      <c r="I76" s="14"/>
      <c r="J76" s="14"/>
      <c r="K76" s="14"/>
      <c r="L76" s="14"/>
      <c r="M76" s="14"/>
      <c r="N76" s="14"/>
      <c r="O76" s="14"/>
      <c r="P76" s="14"/>
      <c r="Q76" s="11">
        <f t="shared" si="16"/>
        <v>0</v>
      </c>
      <c r="R76" s="11">
        <f t="shared" si="16"/>
        <v>0</v>
      </c>
      <c r="S76" s="14"/>
      <c r="T76" s="14"/>
      <c r="U76" s="11">
        <f t="shared" si="17"/>
        <v>0</v>
      </c>
      <c r="V76" s="11">
        <f t="shared" si="18"/>
        <v>0</v>
      </c>
    </row>
    <row r="77" spans="1:22" ht="15.75" hidden="1" outlineLevel="1">
      <c r="A77" s="9"/>
      <c r="B77" s="21" t="s">
        <v>18</v>
      </c>
      <c r="C77" s="14"/>
      <c r="D77" s="14"/>
      <c r="E77" s="18"/>
      <c r="F77" s="18"/>
      <c r="G77" s="18"/>
      <c r="H77" s="14"/>
      <c r="I77" s="14"/>
      <c r="J77" s="14"/>
      <c r="K77" s="14"/>
      <c r="L77" s="14"/>
      <c r="M77" s="14"/>
      <c r="N77" s="14"/>
      <c r="O77" s="14"/>
      <c r="P77" s="14"/>
      <c r="Q77" s="11">
        <f t="shared" si="16"/>
        <v>0</v>
      </c>
      <c r="R77" s="11">
        <f t="shared" si="16"/>
        <v>0</v>
      </c>
      <c r="S77" s="14"/>
      <c r="T77" s="14"/>
      <c r="U77" s="11">
        <f t="shared" si="17"/>
        <v>0</v>
      </c>
      <c r="V77" s="11">
        <f t="shared" si="18"/>
        <v>0</v>
      </c>
    </row>
    <row r="78" spans="1:22" ht="15.75" hidden="1" outlineLevel="1">
      <c r="A78" s="9"/>
      <c r="B78" s="21" t="s">
        <v>17</v>
      </c>
      <c r="C78" s="14"/>
      <c r="D78" s="14"/>
      <c r="E78" s="18"/>
      <c r="F78" s="18"/>
      <c r="G78" s="18"/>
      <c r="H78" s="14"/>
      <c r="I78" s="14"/>
      <c r="J78" s="14"/>
      <c r="K78" s="14"/>
      <c r="L78" s="14"/>
      <c r="M78" s="14"/>
      <c r="N78" s="14"/>
      <c r="O78" s="14"/>
      <c r="P78" s="14"/>
      <c r="Q78" s="11">
        <f t="shared" si="16"/>
        <v>0</v>
      </c>
      <c r="R78" s="11">
        <f t="shared" si="16"/>
        <v>0</v>
      </c>
      <c r="S78" s="14"/>
      <c r="T78" s="14"/>
      <c r="U78" s="11">
        <f t="shared" si="17"/>
        <v>0</v>
      </c>
      <c r="V78" s="11">
        <f t="shared" si="18"/>
        <v>0</v>
      </c>
    </row>
    <row r="79" spans="1:22" ht="15.75" hidden="1" outlineLevel="1">
      <c r="A79" s="9" t="s">
        <v>16</v>
      </c>
      <c r="B79" s="21" t="s">
        <v>15</v>
      </c>
      <c r="C79" s="14"/>
      <c r="D79" s="14"/>
      <c r="E79" s="18"/>
      <c r="F79" s="18"/>
      <c r="G79" s="18"/>
      <c r="H79" s="14"/>
      <c r="I79" s="14"/>
      <c r="J79" s="14"/>
      <c r="K79" s="14"/>
      <c r="L79" s="14"/>
      <c r="M79" s="14"/>
      <c r="N79" s="14"/>
      <c r="O79" s="14"/>
      <c r="P79" s="14"/>
      <c r="Q79" s="11">
        <f t="shared" si="16"/>
        <v>0</v>
      </c>
      <c r="R79" s="11">
        <f t="shared" si="16"/>
        <v>0</v>
      </c>
      <c r="S79" s="14"/>
      <c r="T79" s="14"/>
      <c r="U79" s="11">
        <f t="shared" si="17"/>
        <v>0</v>
      </c>
      <c r="V79" s="11">
        <f t="shared" si="18"/>
        <v>0</v>
      </c>
    </row>
    <row r="80" spans="1:22" ht="15.75" hidden="1" outlineLevel="1">
      <c r="A80" s="9" t="s">
        <v>14</v>
      </c>
      <c r="B80" s="20" t="s">
        <v>13</v>
      </c>
      <c r="C80" s="14"/>
      <c r="D80" s="14"/>
      <c r="E80" s="18"/>
      <c r="F80" s="18"/>
      <c r="G80" s="18"/>
      <c r="H80" s="14"/>
      <c r="I80" s="14"/>
      <c r="J80" s="14"/>
      <c r="K80" s="14"/>
      <c r="L80" s="14"/>
      <c r="M80" s="14"/>
      <c r="N80" s="14"/>
      <c r="O80" s="14"/>
      <c r="P80" s="14"/>
      <c r="Q80" s="11">
        <f t="shared" si="16"/>
        <v>0</v>
      </c>
      <c r="R80" s="11">
        <f t="shared" si="16"/>
        <v>0</v>
      </c>
      <c r="S80" s="14"/>
      <c r="T80" s="14"/>
      <c r="U80" s="11">
        <f t="shared" si="17"/>
        <v>0</v>
      </c>
      <c r="V80" s="11">
        <f t="shared" si="18"/>
        <v>0</v>
      </c>
    </row>
    <row r="81" spans="1:21" ht="15.75" collapsed="1">
      <c r="A81" s="27"/>
      <c r="B81" s="28" t="s">
        <v>12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</row>
    <row r="82" spans="2:12" ht="15.75">
      <c r="B82" s="30"/>
      <c r="K82" s="31" t="s">
        <v>11</v>
      </c>
      <c r="L82" s="31"/>
    </row>
    <row r="83" spans="2:12" ht="15.75">
      <c r="B83" s="30"/>
      <c r="K83" s="31"/>
      <c r="L83" s="31"/>
    </row>
    <row r="84" spans="2:22" ht="15" customHeight="1">
      <c r="B84" s="55" t="s">
        <v>10</v>
      </c>
      <c r="C84" s="55"/>
      <c r="D84" s="32"/>
      <c r="E84" s="32"/>
      <c r="F84" s="32"/>
      <c r="G84" s="32"/>
      <c r="H84" s="32"/>
      <c r="I84" s="32"/>
      <c r="J84" s="32"/>
      <c r="K84" s="52" t="s">
        <v>7</v>
      </c>
      <c r="L84" s="52"/>
      <c r="M84" s="52"/>
      <c r="N84" s="4"/>
      <c r="O84" s="52"/>
      <c r="P84" s="52"/>
      <c r="Q84" s="52"/>
      <c r="R84" s="4"/>
      <c r="S84" s="52" t="s">
        <v>9</v>
      </c>
      <c r="T84" s="52"/>
      <c r="U84" s="52"/>
      <c r="V84" s="52"/>
    </row>
    <row r="85" spans="2:22" ht="15.75">
      <c r="B85" s="33"/>
      <c r="C85" s="50"/>
      <c r="D85" s="50"/>
      <c r="E85" s="50"/>
      <c r="F85" s="50"/>
      <c r="G85" s="50"/>
      <c r="H85" s="50"/>
      <c r="I85" s="50"/>
      <c r="J85" s="50"/>
      <c r="K85" s="53" t="s">
        <v>5</v>
      </c>
      <c r="L85" s="53"/>
      <c r="M85" s="53"/>
      <c r="N85" s="50"/>
      <c r="O85" s="53"/>
      <c r="P85" s="53"/>
      <c r="Q85" s="53"/>
      <c r="R85" s="50"/>
      <c r="S85" s="56" t="s">
        <v>4</v>
      </c>
      <c r="T85" s="56"/>
      <c r="U85" s="56"/>
      <c r="V85" s="56"/>
    </row>
    <row r="86" spans="2:14" ht="15">
      <c r="B86" s="52" t="s">
        <v>8</v>
      </c>
      <c r="C86" s="52"/>
      <c r="D86" s="4"/>
      <c r="E86" s="4"/>
      <c r="F86" s="4"/>
      <c r="G86" s="4"/>
      <c r="H86" s="4"/>
      <c r="I86" s="4"/>
      <c r="J86" s="4"/>
      <c r="K86" s="33"/>
      <c r="L86" s="33"/>
      <c r="M86" s="33"/>
      <c r="N86" s="33"/>
    </row>
    <row r="87" spans="2:22" ht="15" customHeight="1">
      <c r="B87" s="52"/>
      <c r="C87" s="52"/>
      <c r="D87" s="4"/>
      <c r="E87" s="4"/>
      <c r="F87" s="4"/>
      <c r="G87" s="4"/>
      <c r="H87" s="4"/>
      <c r="I87" s="4"/>
      <c r="J87" s="4"/>
      <c r="K87" s="52" t="s">
        <v>7</v>
      </c>
      <c r="L87" s="52"/>
      <c r="M87" s="52"/>
      <c r="N87" s="4"/>
      <c r="S87" s="52" t="s">
        <v>6</v>
      </c>
      <c r="T87" s="52"/>
      <c r="U87" s="52"/>
      <c r="V87" s="52"/>
    </row>
    <row r="88" spans="2:22" ht="15.75" customHeight="1">
      <c r="B88" s="53"/>
      <c r="C88" s="53"/>
      <c r="D88" s="50"/>
      <c r="E88" s="50"/>
      <c r="F88" s="50"/>
      <c r="G88" s="50"/>
      <c r="H88" s="50"/>
      <c r="I88" s="50"/>
      <c r="J88" s="50"/>
      <c r="K88" s="53" t="s">
        <v>5</v>
      </c>
      <c r="L88" s="53"/>
      <c r="M88" s="53"/>
      <c r="N88" s="50"/>
      <c r="S88" s="53" t="s">
        <v>4</v>
      </c>
      <c r="T88" s="53"/>
      <c r="U88" s="53"/>
      <c r="V88" s="53"/>
    </row>
    <row r="89" spans="2:23" ht="15.75">
      <c r="B89" s="52" t="s">
        <v>3</v>
      </c>
      <c r="C89" s="52"/>
      <c r="D89" s="4"/>
      <c r="E89" s="4"/>
      <c r="F89" s="4"/>
      <c r="G89" s="4"/>
      <c r="H89" s="4"/>
      <c r="I89" s="33"/>
      <c r="J89" s="33"/>
      <c r="K89" s="52" t="s">
        <v>2</v>
      </c>
      <c r="L89" s="52"/>
      <c r="M89" s="52"/>
      <c r="N89" s="4"/>
      <c r="O89" s="31"/>
      <c r="P89" s="31"/>
      <c r="Q89" s="31"/>
      <c r="R89" s="31"/>
      <c r="V89" s="36"/>
      <c r="W89" s="36"/>
    </row>
    <row r="90" spans="2:23" ht="15.75">
      <c r="B90" s="53" t="s">
        <v>1</v>
      </c>
      <c r="C90" s="53"/>
      <c r="D90" s="50"/>
      <c r="E90" s="50"/>
      <c r="F90" s="50"/>
      <c r="G90" s="50"/>
      <c r="H90" s="50"/>
      <c r="I90" s="37"/>
      <c r="J90" s="37"/>
      <c r="K90" s="53" t="s">
        <v>0</v>
      </c>
      <c r="L90" s="53"/>
      <c r="M90" s="53"/>
      <c r="N90" s="50"/>
      <c r="O90" s="54"/>
      <c r="P90" s="54"/>
      <c r="Q90" s="54"/>
      <c r="R90" s="38"/>
      <c r="V90" s="54"/>
      <c r="W90" s="54"/>
    </row>
    <row r="95" spans="7:8" ht="15.75">
      <c r="G95" s="39"/>
      <c r="H95" s="39"/>
    </row>
  </sheetData>
  <sheetProtection/>
  <mergeCells count="43">
    <mergeCell ref="T1:V1"/>
    <mergeCell ref="T2:V2"/>
    <mergeCell ref="T3:V3"/>
    <mergeCell ref="T4:V4"/>
    <mergeCell ref="T5:V5"/>
    <mergeCell ref="T6:V6"/>
    <mergeCell ref="A7:U7"/>
    <mergeCell ref="A9:A10"/>
    <mergeCell ref="B9:B10"/>
    <mergeCell ref="C9:V10"/>
    <mergeCell ref="A11:A14"/>
    <mergeCell ref="B11:B14"/>
    <mergeCell ref="C11:H11"/>
    <mergeCell ref="I11:R11"/>
    <mergeCell ref="S11:T12"/>
    <mergeCell ref="U11:V12"/>
    <mergeCell ref="D12:G12"/>
    <mergeCell ref="I12:J12"/>
    <mergeCell ref="K12:L12"/>
    <mergeCell ref="M12:N12"/>
    <mergeCell ref="O12:P12"/>
    <mergeCell ref="Q12:R12"/>
    <mergeCell ref="C13:G13"/>
    <mergeCell ref="B84:C84"/>
    <mergeCell ref="K84:M84"/>
    <mergeCell ref="O84:Q84"/>
    <mergeCell ref="S84:V84"/>
    <mergeCell ref="K85:M85"/>
    <mergeCell ref="O85:Q85"/>
    <mergeCell ref="S85:V85"/>
    <mergeCell ref="B86:C86"/>
    <mergeCell ref="B87:C87"/>
    <mergeCell ref="K87:M87"/>
    <mergeCell ref="S87:V87"/>
    <mergeCell ref="B88:C88"/>
    <mergeCell ref="K88:M88"/>
    <mergeCell ref="S88:V88"/>
    <mergeCell ref="B89:C89"/>
    <mergeCell ref="K89:M89"/>
    <mergeCell ref="B90:C90"/>
    <mergeCell ref="K90:M90"/>
    <mergeCell ref="O90:Q90"/>
    <mergeCell ref="V90:W90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5"/>
  <sheetViews>
    <sheetView tabSelected="1" zoomScale="70" zoomScaleNormal="70" zoomScalePageLayoutView="0" workbookViewId="0" topLeftCell="A1">
      <selection activeCell="C25" sqref="C25"/>
    </sheetView>
  </sheetViews>
  <sheetFormatPr defaultColWidth="9.00390625" defaultRowHeight="12.75" outlineLevelRow="1" outlineLevelCol="1"/>
  <cols>
    <col min="1" max="1" width="7.875" style="1" customWidth="1"/>
    <col min="2" max="2" width="90.125" style="1" customWidth="1"/>
    <col min="3" max="3" width="13.875" style="1" customWidth="1"/>
    <col min="4" max="6" width="13.875" style="1" hidden="1" customWidth="1" outlineLevel="1"/>
    <col min="7" max="7" width="19.25390625" style="1" hidden="1" customWidth="1" outlineLevel="1"/>
    <col min="8" max="8" width="13.875" style="1" customWidth="1" collapsed="1"/>
    <col min="9" max="10" width="15.125" style="1" hidden="1" customWidth="1" outlineLevel="1"/>
    <col min="11" max="11" width="14.625" style="1" customWidth="1" collapsed="1"/>
    <col min="12" max="12" width="14.625" style="1" customWidth="1"/>
    <col min="13" max="16" width="12.875" style="1" hidden="1" customWidth="1" outlineLevel="1"/>
    <col min="17" max="17" width="12.75390625" style="1" customWidth="1" collapsed="1"/>
    <col min="18" max="18" width="12.75390625" style="1" customWidth="1"/>
    <col min="19" max="20" width="13.25390625" style="1" hidden="1" customWidth="1" outlineLevel="1"/>
    <col min="21" max="21" width="12.75390625" style="1" customWidth="1" collapsed="1"/>
    <col min="22" max="22" width="13.00390625" style="1" customWidth="1"/>
    <col min="23" max="23" width="9.75390625" style="1" bestFit="1" customWidth="1"/>
    <col min="24" max="24" width="11.375" style="1" bestFit="1" customWidth="1"/>
    <col min="25" max="16384" width="9.125" style="1" customWidth="1"/>
  </cols>
  <sheetData>
    <row r="1" spans="13:22" ht="15">
      <c r="M1" s="2"/>
      <c r="N1" s="2"/>
      <c r="O1" s="3"/>
      <c r="P1" s="3"/>
      <c r="Q1" s="3"/>
      <c r="R1" s="3"/>
      <c r="S1" s="3"/>
      <c r="T1" s="51" t="s">
        <v>109</v>
      </c>
      <c r="U1" s="51"/>
      <c r="V1" s="51"/>
    </row>
    <row r="2" spans="13:22" ht="15">
      <c r="M2" s="2"/>
      <c r="N2" s="2"/>
      <c r="O2" s="3"/>
      <c r="P2" s="3"/>
      <c r="Q2" s="3"/>
      <c r="R2" s="3"/>
      <c r="S2" s="3"/>
      <c r="T2" s="52" t="s">
        <v>110</v>
      </c>
      <c r="U2" s="52"/>
      <c r="V2" s="52"/>
    </row>
    <row r="3" spans="13:22" ht="15">
      <c r="M3" s="2"/>
      <c r="N3" s="2"/>
      <c r="O3" s="3"/>
      <c r="P3" s="3"/>
      <c r="Q3" s="3"/>
      <c r="R3" s="3"/>
      <c r="S3" s="3"/>
      <c r="T3" s="52" t="s">
        <v>111</v>
      </c>
      <c r="U3" s="52"/>
      <c r="V3" s="52"/>
    </row>
    <row r="4" spans="13:22" ht="15">
      <c r="M4" s="2"/>
      <c r="N4" s="2"/>
      <c r="O4" s="3"/>
      <c r="P4" s="3"/>
      <c r="Q4" s="3"/>
      <c r="R4" s="3"/>
      <c r="S4" s="3"/>
      <c r="T4" s="52" t="s">
        <v>112</v>
      </c>
      <c r="U4" s="52"/>
      <c r="V4" s="52"/>
    </row>
    <row r="5" spans="13:22" ht="15">
      <c r="M5" s="2"/>
      <c r="N5" s="2"/>
      <c r="O5" s="3"/>
      <c r="P5" s="3"/>
      <c r="Q5" s="3"/>
      <c r="R5" s="3"/>
      <c r="S5" s="3"/>
      <c r="T5" s="52" t="s">
        <v>113</v>
      </c>
      <c r="U5" s="52"/>
      <c r="V5" s="52"/>
    </row>
    <row r="6" spans="13:22" ht="15">
      <c r="M6" s="2"/>
      <c r="N6" s="2"/>
      <c r="O6" s="3"/>
      <c r="P6" s="3"/>
      <c r="Q6" s="3"/>
      <c r="R6" s="3"/>
      <c r="S6" s="3"/>
      <c r="T6" s="52" t="s">
        <v>114</v>
      </c>
      <c r="U6" s="52"/>
      <c r="V6" s="52"/>
    </row>
    <row r="7" spans="1:21" ht="15.75">
      <c r="A7" s="57" t="s">
        <v>134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ht="15.75">
      <c r="A8" s="5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2" ht="15.75" customHeight="1">
      <c r="A9" s="58" t="s">
        <v>103</v>
      </c>
      <c r="B9" s="58" t="s">
        <v>102</v>
      </c>
      <c r="C9" s="60" t="s">
        <v>115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</row>
    <row r="10" spans="1:22" ht="15.75" customHeight="1">
      <c r="A10" s="58"/>
      <c r="B10" s="58"/>
      <c r="C10" s="62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15.75">
      <c r="A11" s="59" t="s">
        <v>101</v>
      </c>
      <c r="B11" s="59" t="s">
        <v>100</v>
      </c>
      <c r="C11" s="59" t="s">
        <v>99</v>
      </c>
      <c r="D11" s="59"/>
      <c r="E11" s="59"/>
      <c r="F11" s="59"/>
      <c r="G11" s="59"/>
      <c r="H11" s="59"/>
      <c r="I11" s="59" t="s">
        <v>98</v>
      </c>
      <c r="J11" s="59"/>
      <c r="K11" s="59"/>
      <c r="L11" s="59"/>
      <c r="M11" s="59"/>
      <c r="N11" s="59"/>
      <c r="O11" s="59"/>
      <c r="P11" s="59"/>
      <c r="Q11" s="59"/>
      <c r="R11" s="59"/>
      <c r="S11" s="59" t="s">
        <v>97</v>
      </c>
      <c r="T11" s="59"/>
      <c r="U11" s="59" t="s">
        <v>96</v>
      </c>
      <c r="V11" s="59"/>
    </row>
    <row r="12" spans="1:22" ht="31.5">
      <c r="A12" s="59"/>
      <c r="B12" s="59"/>
      <c r="C12" s="7" t="s">
        <v>95</v>
      </c>
      <c r="D12" s="59" t="s">
        <v>94</v>
      </c>
      <c r="E12" s="59"/>
      <c r="F12" s="59"/>
      <c r="G12" s="59"/>
      <c r="H12" s="7" t="s">
        <v>93</v>
      </c>
      <c r="I12" s="64" t="s">
        <v>92</v>
      </c>
      <c r="J12" s="64"/>
      <c r="K12" s="65" t="s">
        <v>91</v>
      </c>
      <c r="L12" s="66"/>
      <c r="M12" s="66" t="s">
        <v>90</v>
      </c>
      <c r="N12" s="66"/>
      <c r="O12" s="66" t="s">
        <v>89</v>
      </c>
      <c r="P12" s="66"/>
      <c r="Q12" s="59" t="s">
        <v>88</v>
      </c>
      <c r="R12" s="59"/>
      <c r="S12" s="59"/>
      <c r="T12" s="59"/>
      <c r="U12" s="59"/>
      <c r="V12" s="59"/>
    </row>
    <row r="13" spans="1:23" ht="15.75">
      <c r="A13" s="59"/>
      <c r="B13" s="59"/>
      <c r="C13" s="59" t="s">
        <v>87</v>
      </c>
      <c r="D13" s="59"/>
      <c r="E13" s="59"/>
      <c r="F13" s="59"/>
      <c r="G13" s="59"/>
      <c r="H13" s="7" t="s">
        <v>86</v>
      </c>
      <c r="I13" s="7" t="s">
        <v>87</v>
      </c>
      <c r="J13" s="7" t="s">
        <v>86</v>
      </c>
      <c r="K13" s="7" t="s">
        <v>87</v>
      </c>
      <c r="L13" s="7" t="s">
        <v>86</v>
      </c>
      <c r="M13" s="7" t="s">
        <v>87</v>
      </c>
      <c r="N13" s="7" t="s">
        <v>86</v>
      </c>
      <c r="O13" s="7" t="s">
        <v>87</v>
      </c>
      <c r="P13" s="7" t="s">
        <v>86</v>
      </c>
      <c r="Q13" s="7" t="s">
        <v>87</v>
      </c>
      <c r="R13" s="7" t="s">
        <v>86</v>
      </c>
      <c r="S13" s="7" t="s">
        <v>87</v>
      </c>
      <c r="T13" s="7" t="s">
        <v>86</v>
      </c>
      <c r="U13" s="7" t="s">
        <v>87</v>
      </c>
      <c r="V13" s="7" t="s">
        <v>86</v>
      </c>
      <c r="W13" s="3"/>
    </row>
    <row r="14" spans="1:22" ht="78.75">
      <c r="A14" s="59"/>
      <c r="B14" s="59"/>
      <c r="C14" s="8" t="s">
        <v>85</v>
      </c>
      <c r="D14" s="8" t="s">
        <v>85</v>
      </c>
      <c r="E14" s="7" t="s">
        <v>104</v>
      </c>
      <c r="F14" s="7" t="s">
        <v>105</v>
      </c>
      <c r="G14" s="7" t="s">
        <v>106</v>
      </c>
      <c r="H14" s="8" t="s">
        <v>84</v>
      </c>
      <c r="I14" s="7" t="s">
        <v>85</v>
      </c>
      <c r="J14" s="7" t="s">
        <v>84</v>
      </c>
      <c r="K14" s="7" t="s">
        <v>85</v>
      </c>
      <c r="L14" s="7" t="s">
        <v>84</v>
      </c>
      <c r="M14" s="7" t="s">
        <v>85</v>
      </c>
      <c r="N14" s="7" t="s">
        <v>84</v>
      </c>
      <c r="O14" s="7" t="s">
        <v>85</v>
      </c>
      <c r="P14" s="7" t="s">
        <v>84</v>
      </c>
      <c r="Q14" s="7" t="s">
        <v>85</v>
      </c>
      <c r="R14" s="7" t="s">
        <v>84</v>
      </c>
      <c r="S14" s="7" t="s">
        <v>85</v>
      </c>
      <c r="T14" s="7" t="s">
        <v>84</v>
      </c>
      <c r="U14" s="7" t="s">
        <v>85</v>
      </c>
      <c r="V14" s="7" t="s">
        <v>84</v>
      </c>
    </row>
    <row r="15" spans="1:22" ht="15.75">
      <c r="A15" s="9">
        <v>1</v>
      </c>
      <c r="B15" s="10" t="s">
        <v>83</v>
      </c>
      <c r="C15" s="15">
        <f>C59-C38-C37+C17+C16</f>
        <v>10.715069999999999</v>
      </c>
      <c r="D15" s="15">
        <f>D59-D38-D37+D17+D16</f>
        <v>0</v>
      </c>
      <c r="E15" s="12" t="s">
        <v>41</v>
      </c>
      <c r="F15" s="12" t="s">
        <v>41</v>
      </c>
      <c r="G15" s="12" t="s">
        <v>41</v>
      </c>
      <c r="H15" s="12" t="s">
        <v>41</v>
      </c>
      <c r="I15" s="15">
        <f>I59-I38-I37+I17+I16</f>
        <v>0</v>
      </c>
      <c r="J15" s="12" t="s">
        <v>41</v>
      </c>
      <c r="K15" s="15">
        <f>K59-K38-K37+K17+K16</f>
        <v>4.7506699999999995</v>
      </c>
      <c r="L15" s="12" t="s">
        <v>41</v>
      </c>
      <c r="M15" s="15">
        <f>M59-M38-M37+M17+M16</f>
        <v>0</v>
      </c>
      <c r="N15" s="12" t="s">
        <v>41</v>
      </c>
      <c r="O15" s="15">
        <f>O59-O38-O37+O17+O16</f>
        <v>0</v>
      </c>
      <c r="P15" s="12" t="s">
        <v>41</v>
      </c>
      <c r="Q15" s="15">
        <f>Q59-Q38-Q37+Q17+Q16</f>
        <v>4.7506699999999995</v>
      </c>
      <c r="R15" s="12" t="s">
        <v>41</v>
      </c>
      <c r="S15" s="15">
        <f>S59-S38-S37+S17+S16</f>
        <v>0</v>
      </c>
      <c r="T15" s="12" t="s">
        <v>41</v>
      </c>
      <c r="U15" s="15">
        <f>U59-U38-U37+U17+U16</f>
        <v>15.465739999999998</v>
      </c>
      <c r="V15" s="12" t="s">
        <v>41</v>
      </c>
    </row>
    <row r="16" spans="1:22" ht="15.75">
      <c r="A16" s="9">
        <v>2</v>
      </c>
      <c r="B16" s="10" t="s">
        <v>82</v>
      </c>
      <c r="C16" s="18">
        <f>'9 месяцев'!C16+'4 квартал'!C16</f>
        <v>0.09864999999999999</v>
      </c>
      <c r="D16" s="18"/>
      <c r="E16" s="12" t="s">
        <v>41</v>
      </c>
      <c r="F16" s="12" t="s">
        <v>41</v>
      </c>
      <c r="G16" s="12" t="s">
        <v>41</v>
      </c>
      <c r="H16" s="12" t="s">
        <v>41</v>
      </c>
      <c r="I16" s="18"/>
      <c r="J16" s="12" t="s">
        <v>41</v>
      </c>
      <c r="K16" s="18"/>
      <c r="L16" s="12" t="s">
        <v>41</v>
      </c>
      <c r="M16" s="18"/>
      <c r="N16" s="12" t="s">
        <v>41</v>
      </c>
      <c r="O16" s="18"/>
      <c r="P16" s="12" t="s">
        <v>41</v>
      </c>
      <c r="Q16" s="15">
        <f>I16+K16+M16+O16</f>
        <v>0</v>
      </c>
      <c r="R16" s="12" t="s">
        <v>41</v>
      </c>
      <c r="S16" s="18"/>
      <c r="T16" s="12" t="s">
        <v>41</v>
      </c>
      <c r="U16" s="15">
        <f>S16+Q16+C16+D16</f>
        <v>0.09864999999999999</v>
      </c>
      <c r="V16" s="12" t="s">
        <v>41</v>
      </c>
    </row>
    <row r="17" spans="1:24" ht="15.75">
      <c r="A17" s="9">
        <v>3</v>
      </c>
      <c r="B17" s="10" t="s">
        <v>81</v>
      </c>
      <c r="C17" s="15">
        <f>C18+C20+C22+C24+C26+C37</f>
        <v>10.61642</v>
      </c>
      <c r="D17" s="15">
        <f>D18+D20+D22+D24+D26+D37</f>
        <v>0</v>
      </c>
      <c r="E17" s="15">
        <f>E18+E20+E22+E24+E26+E37</f>
        <v>0</v>
      </c>
      <c r="F17" s="15">
        <f>F18+F20+F22+F24+F26+F37</f>
        <v>0</v>
      </c>
      <c r="G17" s="12" t="s">
        <v>41</v>
      </c>
      <c r="H17" s="15">
        <f>H18+H20+H22+H24+H26</f>
        <v>2900.529615</v>
      </c>
      <c r="I17" s="15">
        <f>I18+I20+I22+I24+I26+I37</f>
        <v>0</v>
      </c>
      <c r="J17" s="15">
        <f>J18+J20+J22+J24+J26</f>
        <v>0</v>
      </c>
      <c r="K17" s="15">
        <f>K18+K20+K22+K24+K26+K37</f>
        <v>4.7506699999999995</v>
      </c>
      <c r="L17" s="15">
        <f>L18+L20+L22+L24+L26</f>
        <v>0</v>
      </c>
      <c r="M17" s="15">
        <f>M18+M20+M22+M24+M26+M37</f>
        <v>0</v>
      </c>
      <c r="N17" s="15">
        <f>N18+N20+N22+N24+N26</f>
        <v>0</v>
      </c>
      <c r="O17" s="15">
        <f>O18+O20+O22+O24+O26+O37</f>
        <v>0</v>
      </c>
      <c r="P17" s="15">
        <f>P18+P20+P22+P24+P26</f>
        <v>0</v>
      </c>
      <c r="Q17" s="15">
        <f>Q18+Q20+Q22+Q24+Q26+Q37</f>
        <v>4.7506699999999995</v>
      </c>
      <c r="R17" s="15">
        <f>R18+R20+R22+R24+R26</f>
        <v>0</v>
      </c>
      <c r="S17" s="15">
        <f>S18+S20+S22+S24+S26+S37</f>
        <v>0</v>
      </c>
      <c r="T17" s="15">
        <f>T18+T20+T22+T24+T26</f>
        <v>0</v>
      </c>
      <c r="U17" s="15">
        <f>U18+U20+U22+U24+U26+U37</f>
        <v>15.36709</v>
      </c>
      <c r="V17" s="15">
        <f>V18+V20+V22+V24+V26</f>
        <v>2900.529615</v>
      </c>
      <c r="W17" s="16"/>
      <c r="X17" s="16"/>
    </row>
    <row r="18" spans="1:22" ht="15.75">
      <c r="A18" s="17" t="s">
        <v>80</v>
      </c>
      <c r="B18" s="10" t="s">
        <v>38</v>
      </c>
      <c r="C18" s="18">
        <f>'9 месяцев'!C18+'4 квартал'!C18</f>
        <v>8.090375</v>
      </c>
      <c r="D18" s="18"/>
      <c r="E18" s="18"/>
      <c r="F18" s="18"/>
      <c r="G18" s="18"/>
      <c r="H18" s="43"/>
      <c r="I18" s="18"/>
      <c r="J18" s="18"/>
      <c r="K18" s="18">
        <f>'9 месяцев'!K18+'4 квартал'!K18</f>
        <v>4.7506699999999995</v>
      </c>
      <c r="L18" s="18"/>
      <c r="M18" s="18"/>
      <c r="N18" s="18"/>
      <c r="O18" s="18"/>
      <c r="P18" s="18"/>
      <c r="Q18" s="15">
        <f aca="true" t="shared" si="0" ref="Q18:R25">I18+K18+M18+O18</f>
        <v>4.7506699999999995</v>
      </c>
      <c r="R18" s="15">
        <f t="shared" si="0"/>
        <v>0</v>
      </c>
      <c r="S18" s="18"/>
      <c r="T18" s="18"/>
      <c r="U18" s="15">
        <f aca="true" t="shared" si="1" ref="U18:U25">S18+Q18+C18+D18</f>
        <v>12.841045</v>
      </c>
      <c r="V18" s="15">
        <f aca="true" t="shared" si="2" ref="V18:V25">T18+R18+H18</f>
        <v>0</v>
      </c>
    </row>
    <row r="19" spans="1:22" ht="15.75">
      <c r="A19" s="17" t="s">
        <v>79</v>
      </c>
      <c r="B19" s="20" t="s">
        <v>13</v>
      </c>
      <c r="C19" s="18">
        <f>'9 месяцев'!C19+'4 квартал'!C19</f>
        <v>8.090375</v>
      </c>
      <c r="D19" s="18"/>
      <c r="E19" s="18"/>
      <c r="F19" s="18"/>
      <c r="G19" s="18"/>
      <c r="H19" s="43"/>
      <c r="I19" s="18"/>
      <c r="J19" s="18"/>
      <c r="K19" s="18">
        <f>'9 месяцев'!K19+'4 квартал'!K19</f>
        <v>4.7506699999999995</v>
      </c>
      <c r="L19" s="18"/>
      <c r="M19" s="18"/>
      <c r="N19" s="18"/>
      <c r="O19" s="18"/>
      <c r="P19" s="18"/>
      <c r="Q19" s="15">
        <f t="shared" si="0"/>
        <v>4.7506699999999995</v>
      </c>
      <c r="R19" s="15">
        <f t="shared" si="0"/>
        <v>0</v>
      </c>
      <c r="S19" s="18"/>
      <c r="T19" s="18"/>
      <c r="U19" s="15">
        <f t="shared" si="1"/>
        <v>12.841045</v>
      </c>
      <c r="V19" s="15">
        <f t="shared" si="2"/>
        <v>0</v>
      </c>
    </row>
    <row r="20" spans="1:22" ht="15.75">
      <c r="A20" s="9" t="s">
        <v>78</v>
      </c>
      <c r="B20" s="10" t="s">
        <v>35</v>
      </c>
      <c r="C20" s="18"/>
      <c r="D20" s="18"/>
      <c r="E20" s="18"/>
      <c r="F20" s="18"/>
      <c r="G20" s="18"/>
      <c r="H20" s="43"/>
      <c r="I20" s="18"/>
      <c r="J20" s="18"/>
      <c r="K20" s="18"/>
      <c r="L20" s="18"/>
      <c r="M20" s="18"/>
      <c r="N20" s="18"/>
      <c r="O20" s="18"/>
      <c r="P20" s="18"/>
      <c r="Q20" s="15">
        <f t="shared" si="0"/>
        <v>0</v>
      </c>
      <c r="R20" s="15">
        <f t="shared" si="0"/>
        <v>0</v>
      </c>
      <c r="S20" s="18"/>
      <c r="T20" s="18"/>
      <c r="U20" s="15">
        <f t="shared" si="1"/>
        <v>0</v>
      </c>
      <c r="V20" s="15">
        <f t="shared" si="2"/>
        <v>0</v>
      </c>
    </row>
    <row r="21" spans="1:22" ht="15.75">
      <c r="A21" s="9" t="s">
        <v>77</v>
      </c>
      <c r="B21" s="20" t="s">
        <v>13</v>
      </c>
      <c r="C21" s="18"/>
      <c r="D21" s="18"/>
      <c r="E21" s="18"/>
      <c r="F21" s="18"/>
      <c r="G21" s="18"/>
      <c r="H21" s="43"/>
      <c r="I21" s="18"/>
      <c r="J21" s="18"/>
      <c r="K21" s="18"/>
      <c r="L21" s="18"/>
      <c r="M21" s="18"/>
      <c r="N21" s="18"/>
      <c r="O21" s="18"/>
      <c r="P21" s="18"/>
      <c r="Q21" s="15">
        <f t="shared" si="0"/>
        <v>0</v>
      </c>
      <c r="R21" s="15">
        <f t="shared" si="0"/>
        <v>0</v>
      </c>
      <c r="S21" s="18"/>
      <c r="T21" s="18"/>
      <c r="U21" s="15">
        <f t="shared" si="1"/>
        <v>0</v>
      </c>
      <c r="V21" s="15">
        <f>T21+R21+H21</f>
        <v>0</v>
      </c>
    </row>
    <row r="22" spans="1:22" ht="63">
      <c r="A22" s="9" t="s">
        <v>76</v>
      </c>
      <c r="B22" s="10" t="s">
        <v>107</v>
      </c>
      <c r="C22" s="18"/>
      <c r="D22" s="18"/>
      <c r="E22" s="18"/>
      <c r="F22" s="18"/>
      <c r="G22" s="18"/>
      <c r="H22" s="43"/>
      <c r="I22" s="18"/>
      <c r="J22" s="18"/>
      <c r="K22" s="18"/>
      <c r="L22" s="18"/>
      <c r="M22" s="18"/>
      <c r="N22" s="18"/>
      <c r="O22" s="18"/>
      <c r="P22" s="18"/>
      <c r="Q22" s="15">
        <f t="shared" si="0"/>
        <v>0</v>
      </c>
      <c r="R22" s="15">
        <f t="shared" si="0"/>
        <v>0</v>
      </c>
      <c r="S22" s="18"/>
      <c r="T22" s="18"/>
      <c r="U22" s="15">
        <f>S22+Q22+C22+D22</f>
        <v>0</v>
      </c>
      <c r="V22" s="15">
        <f t="shared" si="2"/>
        <v>0</v>
      </c>
    </row>
    <row r="23" spans="1:22" ht="15.75">
      <c r="A23" s="9" t="s">
        <v>75</v>
      </c>
      <c r="B23" s="20" t="s">
        <v>13</v>
      </c>
      <c r="C23" s="18"/>
      <c r="D23" s="18"/>
      <c r="E23" s="18"/>
      <c r="F23" s="18"/>
      <c r="G23" s="18"/>
      <c r="H23" s="43"/>
      <c r="I23" s="18"/>
      <c r="J23" s="18"/>
      <c r="K23" s="18"/>
      <c r="L23" s="18"/>
      <c r="M23" s="18"/>
      <c r="N23" s="18"/>
      <c r="O23" s="18"/>
      <c r="P23" s="18"/>
      <c r="Q23" s="15">
        <f t="shared" si="0"/>
        <v>0</v>
      </c>
      <c r="R23" s="15">
        <f t="shared" si="0"/>
        <v>0</v>
      </c>
      <c r="S23" s="18"/>
      <c r="T23" s="18"/>
      <c r="U23" s="15">
        <f t="shared" si="1"/>
        <v>0</v>
      </c>
      <c r="V23" s="15">
        <f t="shared" si="2"/>
        <v>0</v>
      </c>
    </row>
    <row r="24" spans="1:22" ht="15.75">
      <c r="A24" s="9" t="s">
        <v>74</v>
      </c>
      <c r="B24" s="10" t="s">
        <v>30</v>
      </c>
      <c r="C24" s="18">
        <f>'9 месяцев'!C24+'4 квартал'!C24</f>
        <v>2.526045</v>
      </c>
      <c r="D24" s="18"/>
      <c r="E24" s="18"/>
      <c r="F24" s="18"/>
      <c r="G24" s="18"/>
      <c r="H24" s="18">
        <f>'9 месяцев'!H24+'4 квартал'!H24</f>
        <v>2900.529615</v>
      </c>
      <c r="I24" s="18"/>
      <c r="J24" s="18"/>
      <c r="K24" s="18"/>
      <c r="L24" s="18"/>
      <c r="M24" s="18"/>
      <c r="N24" s="18"/>
      <c r="O24" s="18"/>
      <c r="P24" s="18"/>
      <c r="Q24" s="15">
        <f t="shared" si="0"/>
        <v>0</v>
      </c>
      <c r="R24" s="15">
        <f t="shared" si="0"/>
        <v>0</v>
      </c>
      <c r="S24" s="18"/>
      <c r="T24" s="18"/>
      <c r="U24" s="15">
        <f t="shared" si="1"/>
        <v>2.526045</v>
      </c>
      <c r="V24" s="15">
        <f t="shared" si="2"/>
        <v>2900.529615</v>
      </c>
    </row>
    <row r="25" spans="1:22" ht="15.75">
      <c r="A25" s="9" t="s">
        <v>73</v>
      </c>
      <c r="B25" s="20" t="s">
        <v>13</v>
      </c>
      <c r="C25" s="18">
        <f>'9 месяцев'!C25+'4 квартал'!C25</f>
        <v>2.526045</v>
      </c>
      <c r="D25" s="18"/>
      <c r="E25" s="18"/>
      <c r="F25" s="18"/>
      <c r="G25" s="18"/>
      <c r="H25" s="18">
        <f>'9 месяцев'!H25+'4 квартал'!H25</f>
        <v>2900.529615</v>
      </c>
      <c r="I25" s="18"/>
      <c r="J25" s="18"/>
      <c r="K25" s="18"/>
      <c r="L25" s="18"/>
      <c r="M25" s="18"/>
      <c r="N25" s="18"/>
      <c r="O25" s="18"/>
      <c r="P25" s="18"/>
      <c r="Q25" s="15">
        <f t="shared" si="0"/>
        <v>0</v>
      </c>
      <c r="R25" s="15">
        <f t="shared" si="0"/>
        <v>0</v>
      </c>
      <c r="S25" s="18"/>
      <c r="T25" s="18"/>
      <c r="U25" s="15">
        <f t="shared" si="1"/>
        <v>2.526045</v>
      </c>
      <c r="V25" s="15">
        <f t="shared" si="2"/>
        <v>2900.529615</v>
      </c>
    </row>
    <row r="26" spans="1:22" ht="15.75">
      <c r="A26" s="9" t="s">
        <v>72</v>
      </c>
      <c r="B26" s="10" t="s">
        <v>27</v>
      </c>
      <c r="C26" s="15">
        <f>C29+C31+C33+C35</f>
        <v>0</v>
      </c>
      <c r="D26" s="15">
        <f aca="true" t="shared" si="3" ref="D26:V27">D29+D31+D33+D35</f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 t="shared" si="3"/>
        <v>0</v>
      </c>
      <c r="O26" s="15">
        <f t="shared" si="3"/>
        <v>0</v>
      </c>
      <c r="P26" s="15">
        <f t="shared" si="3"/>
        <v>0</v>
      </c>
      <c r="Q26" s="15">
        <f t="shared" si="3"/>
        <v>0</v>
      </c>
      <c r="R26" s="15">
        <f t="shared" si="3"/>
        <v>0</v>
      </c>
      <c r="S26" s="15">
        <f t="shared" si="3"/>
        <v>0</v>
      </c>
      <c r="T26" s="15">
        <f t="shared" si="3"/>
        <v>0</v>
      </c>
      <c r="U26" s="15">
        <f t="shared" si="3"/>
        <v>0</v>
      </c>
      <c r="V26" s="15">
        <f t="shared" si="3"/>
        <v>0</v>
      </c>
    </row>
    <row r="27" spans="1:22" ht="15.75">
      <c r="A27" s="9" t="s">
        <v>71</v>
      </c>
      <c r="B27" s="20" t="s">
        <v>13</v>
      </c>
      <c r="C27" s="15">
        <f>C30+C32+C34+C36</f>
        <v>0</v>
      </c>
      <c r="D27" s="15">
        <f>D30+D32+D34+D36</f>
        <v>0</v>
      </c>
      <c r="E27" s="15">
        <f t="shared" si="3"/>
        <v>0</v>
      </c>
      <c r="F27" s="15">
        <f t="shared" si="3"/>
        <v>0</v>
      </c>
      <c r="G27" s="15">
        <f t="shared" si="3"/>
        <v>0</v>
      </c>
      <c r="H27" s="15">
        <f t="shared" si="3"/>
        <v>0</v>
      </c>
      <c r="I27" s="15">
        <f t="shared" si="3"/>
        <v>0</v>
      </c>
      <c r="J27" s="15">
        <f t="shared" si="3"/>
        <v>0</v>
      </c>
      <c r="K27" s="15">
        <f t="shared" si="3"/>
        <v>0</v>
      </c>
      <c r="L27" s="15">
        <f t="shared" si="3"/>
        <v>0</v>
      </c>
      <c r="M27" s="15">
        <f t="shared" si="3"/>
        <v>0</v>
      </c>
      <c r="N27" s="15">
        <f t="shared" si="3"/>
        <v>0</v>
      </c>
      <c r="O27" s="15">
        <f t="shared" si="3"/>
        <v>0</v>
      </c>
      <c r="P27" s="15">
        <f t="shared" si="3"/>
        <v>0</v>
      </c>
      <c r="Q27" s="15">
        <f t="shared" si="3"/>
        <v>0</v>
      </c>
      <c r="R27" s="15">
        <f t="shared" si="3"/>
        <v>0</v>
      </c>
      <c r="S27" s="15">
        <f t="shared" si="3"/>
        <v>0</v>
      </c>
      <c r="T27" s="15">
        <f t="shared" si="3"/>
        <v>0</v>
      </c>
      <c r="U27" s="15">
        <f t="shared" si="3"/>
        <v>0</v>
      </c>
      <c r="V27" s="15">
        <f t="shared" si="3"/>
        <v>0</v>
      </c>
    </row>
    <row r="28" spans="1:22" ht="15.75">
      <c r="A28" s="9"/>
      <c r="B28" s="21" t="s">
        <v>25</v>
      </c>
      <c r="C28" s="22"/>
      <c r="D28" s="22"/>
      <c r="E28" s="23"/>
      <c r="F28" s="23"/>
      <c r="G28" s="23"/>
      <c r="H28" s="1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>
      <c r="A29" s="9" t="s">
        <v>70</v>
      </c>
      <c r="B29" s="21" t="s">
        <v>23</v>
      </c>
      <c r="C29" s="14"/>
      <c r="D29" s="14"/>
      <c r="E29" s="18"/>
      <c r="F29" s="18"/>
      <c r="G29" s="18"/>
      <c r="H29" s="19"/>
      <c r="I29" s="14"/>
      <c r="J29" s="14"/>
      <c r="K29" s="14"/>
      <c r="L29" s="14"/>
      <c r="M29" s="14"/>
      <c r="N29" s="14"/>
      <c r="O29" s="14"/>
      <c r="P29" s="14"/>
      <c r="Q29" s="11">
        <f aca="true" t="shared" si="4" ref="Q29:R36">I29+K29+M29+O29</f>
        <v>0</v>
      </c>
      <c r="R29" s="11">
        <f t="shared" si="4"/>
        <v>0</v>
      </c>
      <c r="S29" s="14"/>
      <c r="T29" s="14"/>
      <c r="U29" s="11">
        <f aca="true" t="shared" si="5" ref="U29:U36">S29+Q29+C29+D29</f>
        <v>0</v>
      </c>
      <c r="V29" s="11">
        <f aca="true" t="shared" si="6" ref="V29:V36">T29+R29+H29</f>
        <v>0</v>
      </c>
    </row>
    <row r="30" spans="1:22" ht="15.75">
      <c r="A30" s="9" t="s">
        <v>69</v>
      </c>
      <c r="B30" s="20" t="s">
        <v>13</v>
      </c>
      <c r="C30" s="14"/>
      <c r="D30" s="14"/>
      <c r="E30" s="18"/>
      <c r="F30" s="18"/>
      <c r="G30" s="18"/>
      <c r="H30" s="19"/>
      <c r="I30" s="14"/>
      <c r="J30" s="14"/>
      <c r="K30" s="14"/>
      <c r="L30" s="14"/>
      <c r="M30" s="14"/>
      <c r="N30" s="14"/>
      <c r="O30" s="14"/>
      <c r="P30" s="14"/>
      <c r="Q30" s="11">
        <f t="shared" si="4"/>
        <v>0</v>
      </c>
      <c r="R30" s="11">
        <f t="shared" si="4"/>
        <v>0</v>
      </c>
      <c r="S30" s="14"/>
      <c r="T30" s="14"/>
      <c r="U30" s="11">
        <f t="shared" si="5"/>
        <v>0</v>
      </c>
      <c r="V30" s="11">
        <f t="shared" si="6"/>
        <v>0</v>
      </c>
    </row>
    <row r="31" spans="1:22" ht="15.75">
      <c r="A31" s="24" t="s">
        <v>68</v>
      </c>
      <c r="B31" s="21" t="s">
        <v>20</v>
      </c>
      <c r="C31" s="14"/>
      <c r="D31" s="14"/>
      <c r="E31" s="18"/>
      <c r="F31" s="18"/>
      <c r="G31" s="18"/>
      <c r="H31" s="19"/>
      <c r="I31" s="14"/>
      <c r="J31" s="14"/>
      <c r="K31" s="14"/>
      <c r="L31" s="14"/>
      <c r="M31" s="14"/>
      <c r="N31" s="14"/>
      <c r="O31" s="14"/>
      <c r="P31" s="14"/>
      <c r="Q31" s="11">
        <f t="shared" si="4"/>
        <v>0</v>
      </c>
      <c r="R31" s="11">
        <f t="shared" si="4"/>
        <v>0</v>
      </c>
      <c r="S31" s="14"/>
      <c r="T31" s="14"/>
      <c r="U31" s="11">
        <f t="shared" si="5"/>
        <v>0</v>
      </c>
      <c r="V31" s="11">
        <f t="shared" si="6"/>
        <v>0</v>
      </c>
    </row>
    <row r="32" spans="1:22" ht="15.75">
      <c r="A32" s="9" t="s">
        <v>67</v>
      </c>
      <c r="B32" s="20" t="s">
        <v>13</v>
      </c>
      <c r="C32" s="14"/>
      <c r="D32" s="14"/>
      <c r="E32" s="18"/>
      <c r="F32" s="18"/>
      <c r="G32" s="18"/>
      <c r="H32" s="19"/>
      <c r="I32" s="14"/>
      <c r="J32" s="14"/>
      <c r="K32" s="14"/>
      <c r="L32" s="14"/>
      <c r="M32" s="14"/>
      <c r="N32" s="14"/>
      <c r="O32" s="14"/>
      <c r="P32" s="14"/>
      <c r="Q32" s="11">
        <f t="shared" si="4"/>
        <v>0</v>
      </c>
      <c r="R32" s="11">
        <f t="shared" si="4"/>
        <v>0</v>
      </c>
      <c r="S32" s="14"/>
      <c r="T32" s="14"/>
      <c r="U32" s="11">
        <f t="shared" si="5"/>
        <v>0</v>
      </c>
      <c r="V32" s="11">
        <f t="shared" si="6"/>
        <v>0</v>
      </c>
    </row>
    <row r="33" spans="1:22" ht="15.75">
      <c r="A33" s="9"/>
      <c r="B33" s="21" t="s">
        <v>18</v>
      </c>
      <c r="C33" s="14"/>
      <c r="D33" s="14"/>
      <c r="E33" s="18"/>
      <c r="F33" s="18"/>
      <c r="G33" s="18"/>
      <c r="H33" s="19"/>
      <c r="I33" s="14"/>
      <c r="J33" s="14"/>
      <c r="K33" s="14"/>
      <c r="L33" s="14"/>
      <c r="M33" s="14"/>
      <c r="N33" s="14"/>
      <c r="O33" s="14"/>
      <c r="P33" s="14"/>
      <c r="Q33" s="11">
        <f t="shared" si="4"/>
        <v>0</v>
      </c>
      <c r="R33" s="11">
        <f t="shared" si="4"/>
        <v>0</v>
      </c>
      <c r="S33" s="14"/>
      <c r="T33" s="14"/>
      <c r="U33" s="11">
        <f t="shared" si="5"/>
        <v>0</v>
      </c>
      <c r="V33" s="11">
        <f t="shared" si="6"/>
        <v>0</v>
      </c>
    </row>
    <row r="34" spans="1:22" ht="15.75">
      <c r="A34" s="9"/>
      <c r="B34" s="21" t="s">
        <v>17</v>
      </c>
      <c r="C34" s="14"/>
      <c r="D34" s="14"/>
      <c r="E34" s="18"/>
      <c r="F34" s="18"/>
      <c r="G34" s="18"/>
      <c r="H34" s="19"/>
      <c r="I34" s="14"/>
      <c r="J34" s="14"/>
      <c r="K34" s="14"/>
      <c r="L34" s="14"/>
      <c r="M34" s="14"/>
      <c r="N34" s="14"/>
      <c r="O34" s="14"/>
      <c r="P34" s="14"/>
      <c r="Q34" s="11">
        <f t="shared" si="4"/>
        <v>0</v>
      </c>
      <c r="R34" s="11">
        <f t="shared" si="4"/>
        <v>0</v>
      </c>
      <c r="S34" s="14"/>
      <c r="T34" s="14"/>
      <c r="U34" s="11">
        <f t="shared" si="5"/>
        <v>0</v>
      </c>
      <c r="V34" s="11">
        <f t="shared" si="6"/>
        <v>0</v>
      </c>
    </row>
    <row r="35" spans="1:22" ht="15.75">
      <c r="A35" s="9" t="s">
        <v>66</v>
      </c>
      <c r="B35" s="21" t="s">
        <v>15</v>
      </c>
      <c r="C35" s="14"/>
      <c r="D35" s="14"/>
      <c r="E35" s="18"/>
      <c r="F35" s="18"/>
      <c r="G35" s="18"/>
      <c r="H35" s="19"/>
      <c r="I35" s="14"/>
      <c r="J35" s="14"/>
      <c r="K35" s="14"/>
      <c r="L35" s="14"/>
      <c r="M35" s="14"/>
      <c r="N35" s="14"/>
      <c r="O35" s="14"/>
      <c r="P35" s="14"/>
      <c r="Q35" s="11">
        <f t="shared" si="4"/>
        <v>0</v>
      </c>
      <c r="R35" s="11">
        <f t="shared" si="4"/>
        <v>0</v>
      </c>
      <c r="S35" s="14"/>
      <c r="T35" s="14"/>
      <c r="U35" s="11">
        <f t="shared" si="5"/>
        <v>0</v>
      </c>
      <c r="V35" s="11">
        <f t="shared" si="6"/>
        <v>0</v>
      </c>
    </row>
    <row r="36" spans="1:22" ht="15.75">
      <c r="A36" s="9" t="s">
        <v>65</v>
      </c>
      <c r="B36" s="20" t="s">
        <v>13</v>
      </c>
      <c r="C36" s="14"/>
      <c r="D36" s="14"/>
      <c r="E36" s="18"/>
      <c r="F36" s="18"/>
      <c r="G36" s="18"/>
      <c r="H36" s="19"/>
      <c r="I36" s="14"/>
      <c r="J36" s="14"/>
      <c r="K36" s="14"/>
      <c r="L36" s="14"/>
      <c r="M36" s="14"/>
      <c r="N36" s="14"/>
      <c r="O36" s="14"/>
      <c r="P36" s="14"/>
      <c r="Q36" s="11">
        <f t="shared" si="4"/>
        <v>0</v>
      </c>
      <c r="R36" s="11">
        <f t="shared" si="4"/>
        <v>0</v>
      </c>
      <c r="S36" s="14"/>
      <c r="T36" s="14"/>
      <c r="U36" s="11">
        <f t="shared" si="5"/>
        <v>0</v>
      </c>
      <c r="V36" s="11">
        <f t="shared" si="6"/>
        <v>0</v>
      </c>
    </row>
    <row r="37" spans="1:22" ht="15.75">
      <c r="A37" s="9" t="s">
        <v>64</v>
      </c>
      <c r="B37" s="21" t="s">
        <v>63</v>
      </c>
      <c r="C37" s="11">
        <f>IF(C61=0,0,C59-C38)</f>
        <v>0</v>
      </c>
      <c r="D37" s="11">
        <f>IF(D61=0,0,D59-D38)</f>
        <v>0</v>
      </c>
      <c r="E37" s="15">
        <f>IF(E61=0,0,E59-E38)</f>
        <v>0</v>
      </c>
      <c r="F37" s="15">
        <f>IF(F61=0,0,F59-F38)</f>
        <v>0</v>
      </c>
      <c r="G37" s="12" t="s">
        <v>41</v>
      </c>
      <c r="H37" s="13" t="s">
        <v>41</v>
      </c>
      <c r="I37" s="11">
        <f>IF(I61=0,0,I59-I38)</f>
        <v>0</v>
      </c>
      <c r="J37" s="13" t="s">
        <v>41</v>
      </c>
      <c r="K37" s="11">
        <f>IF(K61=0,0,K59-K38)</f>
        <v>0</v>
      </c>
      <c r="L37" s="13" t="s">
        <v>41</v>
      </c>
      <c r="M37" s="11">
        <f>IF(M61=0,0,M59-M38)</f>
        <v>0</v>
      </c>
      <c r="N37" s="13" t="s">
        <v>41</v>
      </c>
      <c r="O37" s="11">
        <f>IF(O61=0,0,O59-O38)</f>
        <v>0</v>
      </c>
      <c r="P37" s="13" t="s">
        <v>41</v>
      </c>
      <c r="Q37" s="11">
        <f>IF(Q61=0,0,Q59-Q38)</f>
        <v>0</v>
      </c>
      <c r="R37" s="13" t="s">
        <v>41</v>
      </c>
      <c r="S37" s="11">
        <f>IF(S61=0,0,S59-S38)</f>
        <v>0</v>
      </c>
      <c r="T37" s="13" t="s">
        <v>41</v>
      </c>
      <c r="U37" s="11">
        <f>IF(U61=0,0,U59-U38)</f>
        <v>0</v>
      </c>
      <c r="V37" s="13" t="s">
        <v>41</v>
      </c>
    </row>
    <row r="38" spans="1:22" ht="15.75">
      <c r="A38" s="9">
        <v>4</v>
      </c>
      <c r="B38" s="21" t="s">
        <v>62</v>
      </c>
      <c r="C38" s="11">
        <f>C39+C49</f>
        <v>0</v>
      </c>
      <c r="D38" s="11">
        <f>D39+D49</f>
        <v>0</v>
      </c>
      <c r="E38" s="15">
        <f>E39+E49</f>
        <v>0</v>
      </c>
      <c r="F38" s="15">
        <f>F39+F49</f>
        <v>0</v>
      </c>
      <c r="G38" s="12" t="s">
        <v>41</v>
      </c>
      <c r="H38" s="13" t="s">
        <v>41</v>
      </c>
      <c r="I38" s="11">
        <f>I39+I49</f>
        <v>0</v>
      </c>
      <c r="J38" s="13" t="s">
        <v>41</v>
      </c>
      <c r="K38" s="11">
        <f>K39+K49</f>
        <v>0</v>
      </c>
      <c r="L38" s="13" t="s">
        <v>41</v>
      </c>
      <c r="M38" s="11">
        <f>M39+M49</f>
        <v>0</v>
      </c>
      <c r="N38" s="13" t="s">
        <v>41</v>
      </c>
      <c r="O38" s="11">
        <f>O39+O49</f>
        <v>0</v>
      </c>
      <c r="P38" s="13" t="s">
        <v>41</v>
      </c>
      <c r="Q38" s="11">
        <f>Q39+Q49</f>
        <v>0</v>
      </c>
      <c r="R38" s="13" t="s">
        <v>41</v>
      </c>
      <c r="S38" s="11">
        <f>S39+S49</f>
        <v>0</v>
      </c>
      <c r="T38" s="13" t="s">
        <v>41</v>
      </c>
      <c r="U38" s="11">
        <f>U39+U49</f>
        <v>0</v>
      </c>
      <c r="V38" s="13" t="s">
        <v>41</v>
      </c>
    </row>
    <row r="39" spans="1:22" ht="15.75">
      <c r="A39" s="9" t="s">
        <v>61</v>
      </c>
      <c r="B39" s="21" t="s">
        <v>60</v>
      </c>
      <c r="C39" s="11">
        <f>C41+C43+C45+C47</f>
        <v>0</v>
      </c>
      <c r="D39" s="11">
        <f>D41+D43+D45+D47</f>
        <v>0</v>
      </c>
      <c r="E39" s="15">
        <f>E41+E43+E45+E47</f>
        <v>0</v>
      </c>
      <c r="F39" s="15">
        <f>F41+F43+F45+F47</f>
        <v>0</v>
      </c>
      <c r="G39" s="12" t="s">
        <v>41</v>
      </c>
      <c r="H39" s="13" t="s">
        <v>41</v>
      </c>
      <c r="I39" s="11">
        <f>I41+I43+I45+I47</f>
        <v>0</v>
      </c>
      <c r="J39" s="13" t="s">
        <v>41</v>
      </c>
      <c r="K39" s="11">
        <f>K41+K43+K45+K47</f>
        <v>0</v>
      </c>
      <c r="L39" s="13" t="s">
        <v>41</v>
      </c>
      <c r="M39" s="11">
        <f>M41+M43+M45+M47</f>
        <v>0</v>
      </c>
      <c r="N39" s="13" t="s">
        <v>41</v>
      </c>
      <c r="O39" s="11">
        <f>O41+O43+O45+O47</f>
        <v>0</v>
      </c>
      <c r="P39" s="13" t="s">
        <v>41</v>
      </c>
      <c r="Q39" s="11">
        <f>Q41+Q43+Q45+Q47</f>
        <v>0</v>
      </c>
      <c r="R39" s="13" t="s">
        <v>41</v>
      </c>
      <c r="S39" s="11">
        <f>S41+S43+S45+S47</f>
        <v>0</v>
      </c>
      <c r="T39" s="13" t="s">
        <v>41</v>
      </c>
      <c r="U39" s="11">
        <f>U41+U43+U45+U47</f>
        <v>0</v>
      </c>
      <c r="V39" s="13" t="s">
        <v>41</v>
      </c>
    </row>
    <row r="40" spans="1:22" ht="15.75">
      <c r="A40" s="9"/>
      <c r="B40" s="21" t="s">
        <v>25</v>
      </c>
      <c r="C40" s="25"/>
      <c r="D40" s="25"/>
      <c r="E40" s="12"/>
      <c r="F40" s="12"/>
      <c r="G40" s="12"/>
      <c r="H40" s="22"/>
      <c r="I40" s="25"/>
      <c r="J40" s="22"/>
      <c r="K40" s="25"/>
      <c r="L40" s="22"/>
      <c r="M40" s="25"/>
      <c r="N40" s="22"/>
      <c r="O40" s="25"/>
      <c r="P40" s="22"/>
      <c r="Q40" s="22"/>
      <c r="R40" s="22"/>
      <c r="S40" s="25"/>
      <c r="T40" s="22"/>
      <c r="U40" s="22"/>
      <c r="V40" s="22"/>
    </row>
    <row r="41" spans="1:22" ht="15.75">
      <c r="A41" s="9" t="s">
        <v>59</v>
      </c>
      <c r="B41" s="21" t="s">
        <v>58</v>
      </c>
      <c r="C41" s="14"/>
      <c r="D41" s="14"/>
      <c r="E41" s="18"/>
      <c r="F41" s="18"/>
      <c r="G41" s="12" t="s">
        <v>41</v>
      </c>
      <c r="H41" s="13" t="s">
        <v>41</v>
      </c>
      <c r="I41" s="14"/>
      <c r="J41" s="13" t="s">
        <v>41</v>
      </c>
      <c r="K41" s="14"/>
      <c r="L41" s="13" t="s">
        <v>41</v>
      </c>
      <c r="M41" s="14"/>
      <c r="N41" s="13" t="s">
        <v>41</v>
      </c>
      <c r="O41" s="14"/>
      <c r="P41" s="13" t="s">
        <v>41</v>
      </c>
      <c r="Q41" s="11">
        <f aca="true" t="shared" si="7" ref="Q41:Q48">I41+K41+M41+O41</f>
        <v>0</v>
      </c>
      <c r="R41" s="13" t="s">
        <v>41</v>
      </c>
      <c r="S41" s="14"/>
      <c r="T41" s="13" t="s">
        <v>41</v>
      </c>
      <c r="U41" s="11">
        <f aca="true" t="shared" si="8" ref="U41:U48">S41+Q41+C41+D41</f>
        <v>0</v>
      </c>
      <c r="V41" s="13" t="s">
        <v>41</v>
      </c>
    </row>
    <row r="42" spans="1:22" ht="15.75">
      <c r="A42" s="9" t="s">
        <v>57</v>
      </c>
      <c r="B42" s="21" t="s">
        <v>50</v>
      </c>
      <c r="C42" s="14"/>
      <c r="D42" s="14"/>
      <c r="E42" s="18"/>
      <c r="F42" s="18"/>
      <c r="G42" s="12" t="s">
        <v>41</v>
      </c>
      <c r="H42" s="13" t="s">
        <v>41</v>
      </c>
      <c r="I42" s="14"/>
      <c r="J42" s="13" t="s">
        <v>41</v>
      </c>
      <c r="K42" s="14"/>
      <c r="L42" s="13" t="s">
        <v>41</v>
      </c>
      <c r="M42" s="14"/>
      <c r="N42" s="13" t="s">
        <v>41</v>
      </c>
      <c r="O42" s="14"/>
      <c r="P42" s="13" t="s">
        <v>41</v>
      </c>
      <c r="Q42" s="11">
        <f t="shared" si="7"/>
        <v>0</v>
      </c>
      <c r="R42" s="13" t="s">
        <v>41</v>
      </c>
      <c r="S42" s="14"/>
      <c r="T42" s="13" t="s">
        <v>41</v>
      </c>
      <c r="U42" s="11">
        <f t="shared" si="8"/>
        <v>0</v>
      </c>
      <c r="V42" s="13" t="s">
        <v>41</v>
      </c>
    </row>
    <row r="43" spans="1:22" ht="15.75">
      <c r="A43" s="9" t="s">
        <v>56</v>
      </c>
      <c r="B43" s="21" t="s">
        <v>55</v>
      </c>
      <c r="C43" s="14"/>
      <c r="D43" s="14"/>
      <c r="E43" s="18"/>
      <c r="F43" s="18"/>
      <c r="G43" s="12" t="s">
        <v>41</v>
      </c>
      <c r="H43" s="13" t="s">
        <v>41</v>
      </c>
      <c r="I43" s="14"/>
      <c r="J43" s="13" t="s">
        <v>41</v>
      </c>
      <c r="K43" s="14"/>
      <c r="L43" s="13" t="s">
        <v>41</v>
      </c>
      <c r="M43" s="14"/>
      <c r="N43" s="13" t="s">
        <v>41</v>
      </c>
      <c r="O43" s="14"/>
      <c r="P43" s="13" t="s">
        <v>41</v>
      </c>
      <c r="Q43" s="11">
        <f t="shared" si="7"/>
        <v>0</v>
      </c>
      <c r="R43" s="13" t="s">
        <v>41</v>
      </c>
      <c r="S43" s="14"/>
      <c r="T43" s="13" t="s">
        <v>41</v>
      </c>
      <c r="U43" s="11">
        <f t="shared" si="8"/>
        <v>0</v>
      </c>
      <c r="V43" s="13" t="s">
        <v>41</v>
      </c>
    </row>
    <row r="44" spans="1:22" ht="15.75">
      <c r="A44" s="9" t="s">
        <v>54</v>
      </c>
      <c r="B44" s="21" t="s">
        <v>50</v>
      </c>
      <c r="C44" s="14"/>
      <c r="D44" s="14"/>
      <c r="E44" s="18"/>
      <c r="F44" s="18"/>
      <c r="G44" s="12" t="s">
        <v>41</v>
      </c>
      <c r="H44" s="13" t="s">
        <v>41</v>
      </c>
      <c r="I44" s="14"/>
      <c r="J44" s="13" t="s">
        <v>41</v>
      </c>
      <c r="K44" s="14"/>
      <c r="L44" s="13" t="s">
        <v>41</v>
      </c>
      <c r="M44" s="14"/>
      <c r="N44" s="13" t="s">
        <v>41</v>
      </c>
      <c r="O44" s="14"/>
      <c r="P44" s="13" t="s">
        <v>41</v>
      </c>
      <c r="Q44" s="11">
        <f t="shared" si="7"/>
        <v>0</v>
      </c>
      <c r="R44" s="13" t="s">
        <v>41</v>
      </c>
      <c r="S44" s="14"/>
      <c r="T44" s="13" t="s">
        <v>41</v>
      </c>
      <c r="U44" s="11">
        <f t="shared" si="8"/>
        <v>0</v>
      </c>
      <c r="V44" s="13" t="s">
        <v>41</v>
      </c>
    </row>
    <row r="45" spans="1:22" ht="15.75">
      <c r="A45" s="9"/>
      <c r="B45" s="21" t="s">
        <v>17</v>
      </c>
      <c r="C45" s="14"/>
      <c r="D45" s="14"/>
      <c r="E45" s="18"/>
      <c r="F45" s="18"/>
      <c r="G45" s="12" t="s">
        <v>41</v>
      </c>
      <c r="H45" s="13" t="s">
        <v>41</v>
      </c>
      <c r="I45" s="14"/>
      <c r="J45" s="13" t="s">
        <v>41</v>
      </c>
      <c r="K45" s="14"/>
      <c r="L45" s="13" t="s">
        <v>41</v>
      </c>
      <c r="M45" s="14"/>
      <c r="N45" s="13" t="s">
        <v>41</v>
      </c>
      <c r="O45" s="14"/>
      <c r="P45" s="13" t="s">
        <v>41</v>
      </c>
      <c r="Q45" s="11">
        <f t="shared" si="7"/>
        <v>0</v>
      </c>
      <c r="R45" s="13" t="s">
        <v>41</v>
      </c>
      <c r="S45" s="14"/>
      <c r="T45" s="13" t="s">
        <v>41</v>
      </c>
      <c r="U45" s="11">
        <f t="shared" si="8"/>
        <v>0</v>
      </c>
      <c r="V45" s="13" t="s">
        <v>41</v>
      </c>
    </row>
    <row r="46" spans="1:22" ht="15.75">
      <c r="A46" s="9"/>
      <c r="B46" s="21" t="s">
        <v>18</v>
      </c>
      <c r="C46" s="14"/>
      <c r="D46" s="14"/>
      <c r="E46" s="18"/>
      <c r="F46" s="18"/>
      <c r="G46" s="12" t="s">
        <v>41</v>
      </c>
      <c r="H46" s="13" t="s">
        <v>41</v>
      </c>
      <c r="I46" s="14"/>
      <c r="J46" s="13" t="s">
        <v>41</v>
      </c>
      <c r="K46" s="14"/>
      <c r="L46" s="13" t="s">
        <v>41</v>
      </c>
      <c r="M46" s="14"/>
      <c r="N46" s="13" t="s">
        <v>41</v>
      </c>
      <c r="O46" s="14"/>
      <c r="P46" s="13" t="s">
        <v>41</v>
      </c>
      <c r="Q46" s="11">
        <f t="shared" si="7"/>
        <v>0</v>
      </c>
      <c r="R46" s="13" t="s">
        <v>41</v>
      </c>
      <c r="S46" s="14"/>
      <c r="T46" s="13" t="s">
        <v>41</v>
      </c>
      <c r="U46" s="11">
        <f t="shared" si="8"/>
        <v>0</v>
      </c>
      <c r="V46" s="13" t="s">
        <v>41</v>
      </c>
    </row>
    <row r="47" spans="1:22" ht="15.75">
      <c r="A47" s="9" t="s">
        <v>53</v>
      </c>
      <c r="B47" s="21" t="s">
        <v>52</v>
      </c>
      <c r="C47" s="14"/>
      <c r="D47" s="14"/>
      <c r="E47" s="18"/>
      <c r="F47" s="18"/>
      <c r="G47" s="12" t="s">
        <v>41</v>
      </c>
      <c r="H47" s="13" t="s">
        <v>41</v>
      </c>
      <c r="I47" s="14"/>
      <c r="J47" s="13" t="s">
        <v>41</v>
      </c>
      <c r="K47" s="14"/>
      <c r="L47" s="13" t="s">
        <v>41</v>
      </c>
      <c r="M47" s="14"/>
      <c r="N47" s="13" t="s">
        <v>41</v>
      </c>
      <c r="O47" s="14"/>
      <c r="P47" s="13" t="s">
        <v>41</v>
      </c>
      <c r="Q47" s="11">
        <f t="shared" si="7"/>
        <v>0</v>
      </c>
      <c r="R47" s="13" t="s">
        <v>41</v>
      </c>
      <c r="S47" s="14"/>
      <c r="T47" s="13" t="s">
        <v>41</v>
      </c>
      <c r="U47" s="11">
        <f t="shared" si="8"/>
        <v>0</v>
      </c>
      <c r="V47" s="13" t="s">
        <v>41</v>
      </c>
    </row>
    <row r="48" spans="1:22" ht="15.75">
      <c r="A48" s="9" t="s">
        <v>51</v>
      </c>
      <c r="B48" s="21" t="s">
        <v>50</v>
      </c>
      <c r="C48" s="14"/>
      <c r="D48" s="14"/>
      <c r="E48" s="18"/>
      <c r="F48" s="18"/>
      <c r="G48" s="12" t="s">
        <v>41</v>
      </c>
      <c r="H48" s="13" t="s">
        <v>41</v>
      </c>
      <c r="I48" s="14"/>
      <c r="J48" s="13" t="s">
        <v>41</v>
      </c>
      <c r="K48" s="14"/>
      <c r="L48" s="13" t="s">
        <v>41</v>
      </c>
      <c r="M48" s="14"/>
      <c r="N48" s="13" t="s">
        <v>41</v>
      </c>
      <c r="O48" s="14"/>
      <c r="P48" s="13" t="s">
        <v>41</v>
      </c>
      <c r="Q48" s="11">
        <f t="shared" si="7"/>
        <v>0</v>
      </c>
      <c r="R48" s="13" t="s">
        <v>41</v>
      </c>
      <c r="S48" s="14"/>
      <c r="T48" s="13" t="s">
        <v>41</v>
      </c>
      <c r="U48" s="11">
        <f t="shared" si="8"/>
        <v>0</v>
      </c>
      <c r="V48" s="13" t="s">
        <v>41</v>
      </c>
    </row>
    <row r="49" spans="1:22" ht="15.75">
      <c r="A49" s="9" t="s">
        <v>49</v>
      </c>
      <c r="B49" s="21" t="s">
        <v>48</v>
      </c>
      <c r="C49" s="11">
        <f>C51+C53+C55+C57</f>
        <v>0</v>
      </c>
      <c r="D49" s="11">
        <f>D51+D53+D55+D57</f>
        <v>0</v>
      </c>
      <c r="E49" s="15">
        <f>E51+E53+E55+E57</f>
        <v>0</v>
      </c>
      <c r="F49" s="15">
        <f>F51+F53+F55+F57</f>
        <v>0</v>
      </c>
      <c r="G49" s="12" t="s">
        <v>41</v>
      </c>
      <c r="H49" s="13" t="s">
        <v>41</v>
      </c>
      <c r="I49" s="11">
        <f>I51+I53+I55+I57</f>
        <v>0</v>
      </c>
      <c r="J49" s="13" t="s">
        <v>41</v>
      </c>
      <c r="K49" s="11">
        <f>K51+K53+K55+K57</f>
        <v>0</v>
      </c>
      <c r="L49" s="13" t="s">
        <v>41</v>
      </c>
      <c r="M49" s="11">
        <f>M51+M53+M55+M57</f>
        <v>0</v>
      </c>
      <c r="N49" s="13" t="s">
        <v>41</v>
      </c>
      <c r="O49" s="11">
        <f>O51+O53+O55+O57</f>
        <v>0</v>
      </c>
      <c r="P49" s="13" t="s">
        <v>41</v>
      </c>
      <c r="Q49" s="11">
        <f>Q51+Q53+Q55+Q57</f>
        <v>0</v>
      </c>
      <c r="R49" s="13" t="s">
        <v>41</v>
      </c>
      <c r="S49" s="11">
        <f>S51+S53+S55+S57</f>
        <v>0</v>
      </c>
      <c r="T49" s="13" t="s">
        <v>41</v>
      </c>
      <c r="U49" s="11">
        <f>U51+U53+U55+U57</f>
        <v>0</v>
      </c>
      <c r="V49" s="13" t="s">
        <v>41</v>
      </c>
    </row>
    <row r="50" spans="1:22" ht="15.75">
      <c r="A50" s="9"/>
      <c r="B50" s="21" t="s">
        <v>25</v>
      </c>
      <c r="C50" s="14"/>
      <c r="D50" s="14"/>
      <c r="E50" s="18"/>
      <c r="F50" s="18"/>
      <c r="G50" s="12" t="s">
        <v>41</v>
      </c>
      <c r="H50" s="13" t="s">
        <v>41</v>
      </c>
      <c r="I50" s="14"/>
      <c r="J50" s="13" t="s">
        <v>41</v>
      </c>
      <c r="K50" s="14"/>
      <c r="L50" s="13" t="s">
        <v>41</v>
      </c>
      <c r="M50" s="14"/>
      <c r="N50" s="13" t="s">
        <v>41</v>
      </c>
      <c r="O50" s="14"/>
      <c r="P50" s="13" t="s">
        <v>41</v>
      </c>
      <c r="Q50" s="11">
        <f aca="true" t="shared" si="9" ref="Q50:Q58">I50+K50+M50+O50</f>
        <v>0</v>
      </c>
      <c r="R50" s="13" t="s">
        <v>41</v>
      </c>
      <c r="S50" s="14"/>
      <c r="T50" s="13" t="s">
        <v>41</v>
      </c>
      <c r="U50" s="11">
        <f aca="true" t="shared" si="10" ref="U50:U58">S50+Q50+C50+D50</f>
        <v>0</v>
      </c>
      <c r="V50" s="13" t="s">
        <v>41</v>
      </c>
    </row>
    <row r="51" spans="1:22" ht="15.75">
      <c r="A51" s="9"/>
      <c r="B51" s="21" t="s">
        <v>47</v>
      </c>
      <c r="C51" s="14"/>
      <c r="D51" s="14"/>
      <c r="E51" s="18"/>
      <c r="F51" s="18"/>
      <c r="G51" s="12" t="s">
        <v>41</v>
      </c>
      <c r="H51" s="13" t="s">
        <v>41</v>
      </c>
      <c r="I51" s="14"/>
      <c r="J51" s="13" t="s">
        <v>41</v>
      </c>
      <c r="K51" s="14"/>
      <c r="L51" s="13" t="s">
        <v>41</v>
      </c>
      <c r="M51" s="14"/>
      <c r="N51" s="13" t="s">
        <v>41</v>
      </c>
      <c r="O51" s="14"/>
      <c r="P51" s="13" t="s">
        <v>41</v>
      </c>
      <c r="Q51" s="11">
        <f t="shared" si="9"/>
        <v>0</v>
      </c>
      <c r="R51" s="13" t="s">
        <v>41</v>
      </c>
      <c r="S51" s="14"/>
      <c r="T51" s="13" t="s">
        <v>41</v>
      </c>
      <c r="U51" s="11">
        <f t="shared" si="10"/>
        <v>0</v>
      </c>
      <c r="V51" s="13" t="s">
        <v>41</v>
      </c>
    </row>
    <row r="52" spans="1:22" ht="15.75">
      <c r="A52" s="9"/>
      <c r="B52" s="21" t="s">
        <v>44</v>
      </c>
      <c r="C52" s="14"/>
      <c r="D52" s="14"/>
      <c r="E52" s="18"/>
      <c r="F52" s="18"/>
      <c r="G52" s="12" t="s">
        <v>41</v>
      </c>
      <c r="H52" s="13" t="s">
        <v>41</v>
      </c>
      <c r="I52" s="14"/>
      <c r="J52" s="13" t="s">
        <v>41</v>
      </c>
      <c r="K52" s="14"/>
      <c r="L52" s="13" t="s">
        <v>41</v>
      </c>
      <c r="M52" s="14"/>
      <c r="N52" s="13" t="s">
        <v>41</v>
      </c>
      <c r="O52" s="14"/>
      <c r="P52" s="13" t="s">
        <v>41</v>
      </c>
      <c r="Q52" s="11">
        <f t="shared" si="9"/>
        <v>0</v>
      </c>
      <c r="R52" s="13" t="s">
        <v>41</v>
      </c>
      <c r="S52" s="14"/>
      <c r="T52" s="13" t="s">
        <v>41</v>
      </c>
      <c r="U52" s="11">
        <f t="shared" si="10"/>
        <v>0</v>
      </c>
      <c r="V52" s="13" t="s">
        <v>41</v>
      </c>
    </row>
    <row r="53" spans="1:22" ht="15.75" hidden="1" outlineLevel="1">
      <c r="A53" s="9"/>
      <c r="B53" s="21" t="s">
        <v>46</v>
      </c>
      <c r="C53" s="14"/>
      <c r="D53" s="14"/>
      <c r="E53" s="18"/>
      <c r="F53" s="18"/>
      <c r="G53" s="12" t="s">
        <v>41</v>
      </c>
      <c r="H53" s="13" t="s">
        <v>41</v>
      </c>
      <c r="I53" s="14"/>
      <c r="J53" s="13" t="s">
        <v>41</v>
      </c>
      <c r="K53" s="14"/>
      <c r="L53" s="13" t="s">
        <v>41</v>
      </c>
      <c r="M53" s="14"/>
      <c r="N53" s="13" t="s">
        <v>41</v>
      </c>
      <c r="O53" s="14"/>
      <c r="P53" s="13" t="s">
        <v>41</v>
      </c>
      <c r="Q53" s="11">
        <f t="shared" si="9"/>
        <v>0</v>
      </c>
      <c r="R53" s="13" t="s">
        <v>41</v>
      </c>
      <c r="S53" s="14"/>
      <c r="T53" s="13" t="s">
        <v>41</v>
      </c>
      <c r="U53" s="11">
        <f t="shared" si="10"/>
        <v>0</v>
      </c>
      <c r="V53" s="13" t="s">
        <v>41</v>
      </c>
    </row>
    <row r="54" spans="1:22" ht="15.75" hidden="1" outlineLevel="1">
      <c r="A54" s="9"/>
      <c r="B54" s="21" t="s">
        <v>44</v>
      </c>
      <c r="C54" s="14"/>
      <c r="D54" s="14"/>
      <c r="E54" s="18"/>
      <c r="F54" s="18"/>
      <c r="G54" s="12" t="s">
        <v>41</v>
      </c>
      <c r="H54" s="13" t="s">
        <v>41</v>
      </c>
      <c r="I54" s="14"/>
      <c r="J54" s="13" t="s">
        <v>41</v>
      </c>
      <c r="K54" s="14"/>
      <c r="L54" s="13" t="s">
        <v>41</v>
      </c>
      <c r="M54" s="14"/>
      <c r="N54" s="13" t="s">
        <v>41</v>
      </c>
      <c r="O54" s="14"/>
      <c r="P54" s="13" t="s">
        <v>41</v>
      </c>
      <c r="Q54" s="11">
        <f t="shared" si="9"/>
        <v>0</v>
      </c>
      <c r="R54" s="13" t="s">
        <v>41</v>
      </c>
      <c r="S54" s="14"/>
      <c r="T54" s="13" t="s">
        <v>41</v>
      </c>
      <c r="U54" s="11">
        <f t="shared" si="10"/>
        <v>0</v>
      </c>
      <c r="V54" s="13" t="s">
        <v>41</v>
      </c>
    </row>
    <row r="55" spans="1:22" ht="15.75" hidden="1" outlineLevel="1">
      <c r="A55" s="9"/>
      <c r="B55" s="21" t="s">
        <v>18</v>
      </c>
      <c r="C55" s="14"/>
      <c r="D55" s="14"/>
      <c r="E55" s="18"/>
      <c r="F55" s="18"/>
      <c r="G55" s="12" t="s">
        <v>41</v>
      </c>
      <c r="H55" s="13" t="s">
        <v>41</v>
      </c>
      <c r="I55" s="14"/>
      <c r="J55" s="13" t="s">
        <v>41</v>
      </c>
      <c r="K55" s="14"/>
      <c r="L55" s="13" t="s">
        <v>41</v>
      </c>
      <c r="M55" s="14"/>
      <c r="N55" s="13" t="s">
        <v>41</v>
      </c>
      <c r="O55" s="14"/>
      <c r="P55" s="13" t="s">
        <v>41</v>
      </c>
      <c r="Q55" s="11">
        <f t="shared" si="9"/>
        <v>0</v>
      </c>
      <c r="R55" s="13" t="s">
        <v>41</v>
      </c>
      <c r="S55" s="14"/>
      <c r="T55" s="13" t="s">
        <v>41</v>
      </c>
      <c r="U55" s="11">
        <f t="shared" si="10"/>
        <v>0</v>
      </c>
      <c r="V55" s="13" t="s">
        <v>41</v>
      </c>
    </row>
    <row r="56" spans="1:22" ht="15.75" hidden="1" outlineLevel="1">
      <c r="A56" s="9"/>
      <c r="B56" s="21" t="s">
        <v>18</v>
      </c>
      <c r="C56" s="14"/>
      <c r="D56" s="14"/>
      <c r="E56" s="18"/>
      <c r="F56" s="18"/>
      <c r="G56" s="12" t="s">
        <v>41</v>
      </c>
      <c r="H56" s="13" t="s">
        <v>41</v>
      </c>
      <c r="I56" s="14"/>
      <c r="J56" s="13" t="s">
        <v>41</v>
      </c>
      <c r="K56" s="14"/>
      <c r="L56" s="13" t="s">
        <v>41</v>
      </c>
      <c r="M56" s="14"/>
      <c r="N56" s="13" t="s">
        <v>41</v>
      </c>
      <c r="O56" s="14"/>
      <c r="P56" s="13" t="s">
        <v>41</v>
      </c>
      <c r="Q56" s="11">
        <f t="shared" si="9"/>
        <v>0</v>
      </c>
      <c r="R56" s="13" t="s">
        <v>41</v>
      </c>
      <c r="S56" s="14"/>
      <c r="T56" s="13" t="s">
        <v>41</v>
      </c>
      <c r="U56" s="11">
        <f t="shared" si="10"/>
        <v>0</v>
      </c>
      <c r="V56" s="13" t="s">
        <v>41</v>
      </c>
    </row>
    <row r="57" spans="1:22" ht="15.75" hidden="1" outlineLevel="1">
      <c r="A57" s="9"/>
      <c r="B57" s="21" t="s">
        <v>45</v>
      </c>
      <c r="C57" s="14"/>
      <c r="D57" s="14"/>
      <c r="E57" s="18"/>
      <c r="F57" s="18"/>
      <c r="G57" s="12" t="s">
        <v>41</v>
      </c>
      <c r="H57" s="13" t="s">
        <v>41</v>
      </c>
      <c r="I57" s="14"/>
      <c r="J57" s="13" t="s">
        <v>41</v>
      </c>
      <c r="K57" s="14"/>
      <c r="L57" s="13" t="s">
        <v>41</v>
      </c>
      <c r="M57" s="14"/>
      <c r="N57" s="13" t="s">
        <v>41</v>
      </c>
      <c r="O57" s="14"/>
      <c r="P57" s="13" t="s">
        <v>41</v>
      </c>
      <c r="Q57" s="11">
        <f t="shared" si="9"/>
        <v>0</v>
      </c>
      <c r="R57" s="13" t="s">
        <v>41</v>
      </c>
      <c r="S57" s="14"/>
      <c r="T57" s="13" t="s">
        <v>41</v>
      </c>
      <c r="U57" s="11">
        <f t="shared" si="10"/>
        <v>0</v>
      </c>
      <c r="V57" s="13" t="s">
        <v>41</v>
      </c>
    </row>
    <row r="58" spans="1:22" ht="15.75" hidden="1" outlineLevel="1">
      <c r="A58" s="9"/>
      <c r="B58" s="21" t="s">
        <v>44</v>
      </c>
      <c r="C58" s="14"/>
      <c r="D58" s="14"/>
      <c r="E58" s="18"/>
      <c r="F58" s="18"/>
      <c r="G58" s="12" t="s">
        <v>41</v>
      </c>
      <c r="H58" s="13" t="s">
        <v>41</v>
      </c>
      <c r="I58" s="14"/>
      <c r="J58" s="13" t="s">
        <v>41</v>
      </c>
      <c r="K58" s="14"/>
      <c r="L58" s="13" t="s">
        <v>41</v>
      </c>
      <c r="M58" s="14"/>
      <c r="N58" s="13" t="s">
        <v>41</v>
      </c>
      <c r="O58" s="14"/>
      <c r="P58" s="13" t="s">
        <v>41</v>
      </c>
      <c r="Q58" s="11">
        <f t="shared" si="9"/>
        <v>0</v>
      </c>
      <c r="R58" s="13" t="s">
        <v>41</v>
      </c>
      <c r="S58" s="14"/>
      <c r="T58" s="13" t="s">
        <v>41</v>
      </c>
      <c r="U58" s="11">
        <f t="shared" si="10"/>
        <v>0</v>
      </c>
      <c r="V58" s="13" t="s">
        <v>41</v>
      </c>
    </row>
    <row r="59" spans="1:22" ht="15.75" collapsed="1">
      <c r="A59" s="9">
        <v>5</v>
      </c>
      <c r="B59" s="21" t="s">
        <v>43</v>
      </c>
      <c r="C59" s="11">
        <f>C60+C61</f>
        <v>0</v>
      </c>
      <c r="D59" s="11">
        <f>D60+D61</f>
        <v>0</v>
      </c>
      <c r="E59" s="15">
        <f>E60+E61</f>
        <v>0</v>
      </c>
      <c r="F59" s="15">
        <f>F60+F61</f>
        <v>0</v>
      </c>
      <c r="G59" s="12" t="s">
        <v>41</v>
      </c>
      <c r="H59" s="13" t="s">
        <v>41</v>
      </c>
      <c r="I59" s="11">
        <f>I60+I61</f>
        <v>0</v>
      </c>
      <c r="J59" s="13" t="s">
        <v>41</v>
      </c>
      <c r="K59" s="11">
        <f>K60+K61</f>
        <v>0</v>
      </c>
      <c r="L59" s="13" t="s">
        <v>41</v>
      </c>
      <c r="M59" s="11">
        <f>M60+M61</f>
        <v>0</v>
      </c>
      <c r="N59" s="13" t="s">
        <v>41</v>
      </c>
      <c r="O59" s="11">
        <f>O60+O61</f>
        <v>0</v>
      </c>
      <c r="P59" s="13" t="s">
        <v>41</v>
      </c>
      <c r="Q59" s="11">
        <f>Q60+Q61</f>
        <v>0</v>
      </c>
      <c r="R59" s="13" t="s">
        <v>41</v>
      </c>
      <c r="S59" s="11">
        <f>S60+S61</f>
        <v>0</v>
      </c>
      <c r="T59" s="13" t="s">
        <v>41</v>
      </c>
      <c r="U59" s="11">
        <f>U60+U61</f>
        <v>0</v>
      </c>
      <c r="V59" s="13" t="s">
        <v>41</v>
      </c>
    </row>
    <row r="60" spans="1:22" ht="15.75">
      <c r="A60" s="9">
        <v>6</v>
      </c>
      <c r="B60" s="21" t="s">
        <v>42</v>
      </c>
      <c r="C60" s="14"/>
      <c r="D60" s="14"/>
      <c r="E60" s="18"/>
      <c r="F60" s="18"/>
      <c r="G60" s="12" t="s">
        <v>41</v>
      </c>
      <c r="H60" s="13" t="s">
        <v>41</v>
      </c>
      <c r="I60" s="14"/>
      <c r="J60" s="13" t="s">
        <v>41</v>
      </c>
      <c r="K60" s="14"/>
      <c r="L60" s="13" t="s">
        <v>41</v>
      </c>
      <c r="M60" s="14"/>
      <c r="N60" s="13" t="s">
        <v>41</v>
      </c>
      <c r="O60" s="14"/>
      <c r="P60" s="13" t="s">
        <v>41</v>
      </c>
      <c r="Q60" s="11">
        <f>I60+K60+M60+O60</f>
        <v>0</v>
      </c>
      <c r="R60" s="13" t="s">
        <v>41</v>
      </c>
      <c r="S60" s="14"/>
      <c r="T60" s="13" t="s">
        <v>41</v>
      </c>
      <c r="U60" s="11">
        <f>S60+Q60+C60+D60</f>
        <v>0</v>
      </c>
      <c r="V60" s="13" t="s">
        <v>41</v>
      </c>
    </row>
    <row r="61" spans="1:22" ht="15.75">
      <c r="A61" s="9">
        <v>7</v>
      </c>
      <c r="B61" s="21" t="s">
        <v>40</v>
      </c>
      <c r="C61" s="11">
        <f>C62+C64+C66+C68+C70</f>
        <v>0</v>
      </c>
      <c r="D61" s="11">
        <f>D62+D64+D66+D68+D70</f>
        <v>0</v>
      </c>
      <c r="E61" s="15">
        <f>E62+E64+E66+E68+E70</f>
        <v>0</v>
      </c>
      <c r="F61" s="15">
        <f>F62+F64+F66+F68+F70</f>
        <v>0</v>
      </c>
      <c r="G61" s="12" t="s">
        <v>41</v>
      </c>
      <c r="H61" s="11">
        <f aca="true" t="shared" si="11" ref="H61:V61">H62+H64+H66+H68+H70</f>
        <v>0</v>
      </c>
      <c r="I61" s="11">
        <f t="shared" si="11"/>
        <v>0</v>
      </c>
      <c r="J61" s="11">
        <f t="shared" si="11"/>
        <v>0</v>
      </c>
      <c r="K61" s="11">
        <f t="shared" si="11"/>
        <v>0</v>
      </c>
      <c r="L61" s="11">
        <f t="shared" si="11"/>
        <v>0</v>
      </c>
      <c r="M61" s="11">
        <f t="shared" si="11"/>
        <v>0</v>
      </c>
      <c r="N61" s="11">
        <f t="shared" si="11"/>
        <v>0</v>
      </c>
      <c r="O61" s="11">
        <f t="shared" si="11"/>
        <v>0</v>
      </c>
      <c r="P61" s="11">
        <f t="shared" si="11"/>
        <v>0</v>
      </c>
      <c r="Q61" s="11">
        <f t="shared" si="11"/>
        <v>0</v>
      </c>
      <c r="R61" s="11">
        <f t="shared" si="11"/>
        <v>0</v>
      </c>
      <c r="S61" s="11">
        <f t="shared" si="11"/>
        <v>0</v>
      </c>
      <c r="T61" s="11">
        <f t="shared" si="11"/>
        <v>0</v>
      </c>
      <c r="U61" s="11">
        <f t="shared" si="11"/>
        <v>0</v>
      </c>
      <c r="V61" s="11">
        <f t="shared" si="11"/>
        <v>0</v>
      </c>
    </row>
    <row r="62" spans="1:22" ht="15.75">
      <c r="A62" s="17" t="s">
        <v>39</v>
      </c>
      <c r="B62" s="21" t="s">
        <v>38</v>
      </c>
      <c r="C62" s="14"/>
      <c r="D62" s="14"/>
      <c r="E62" s="18"/>
      <c r="F62" s="18"/>
      <c r="G62" s="18"/>
      <c r="H62" s="14"/>
      <c r="I62" s="14"/>
      <c r="J62" s="14"/>
      <c r="K62" s="14"/>
      <c r="L62" s="14"/>
      <c r="M62" s="14"/>
      <c r="N62" s="14"/>
      <c r="O62" s="14"/>
      <c r="P62" s="14"/>
      <c r="Q62" s="11">
        <f aca="true" t="shared" si="12" ref="Q62:R69">I62+K62+M62+O62</f>
        <v>0</v>
      </c>
      <c r="R62" s="11">
        <f t="shared" si="12"/>
        <v>0</v>
      </c>
      <c r="S62" s="14"/>
      <c r="T62" s="14"/>
      <c r="U62" s="11">
        <f aca="true" t="shared" si="13" ref="U62:U69">S62+Q62+C62+D62</f>
        <v>0</v>
      </c>
      <c r="V62" s="11">
        <f aca="true" t="shared" si="14" ref="V62:V69">T62+R62+H62</f>
        <v>0</v>
      </c>
    </row>
    <row r="63" spans="1:22" ht="15.75">
      <c r="A63" s="17" t="s">
        <v>37</v>
      </c>
      <c r="B63" s="21" t="s">
        <v>13</v>
      </c>
      <c r="C63" s="14"/>
      <c r="D63" s="14"/>
      <c r="E63" s="18"/>
      <c r="F63" s="18"/>
      <c r="G63" s="18"/>
      <c r="H63" s="14"/>
      <c r="I63" s="14"/>
      <c r="J63" s="14"/>
      <c r="K63" s="14"/>
      <c r="L63" s="14"/>
      <c r="M63" s="14"/>
      <c r="N63" s="14"/>
      <c r="O63" s="14"/>
      <c r="P63" s="14"/>
      <c r="Q63" s="11">
        <f t="shared" si="12"/>
        <v>0</v>
      </c>
      <c r="R63" s="11">
        <f t="shared" si="12"/>
        <v>0</v>
      </c>
      <c r="S63" s="14"/>
      <c r="T63" s="14"/>
      <c r="U63" s="11">
        <f t="shared" si="13"/>
        <v>0</v>
      </c>
      <c r="V63" s="11">
        <f t="shared" si="14"/>
        <v>0</v>
      </c>
    </row>
    <row r="64" spans="1:22" ht="15.75">
      <c r="A64" s="9" t="s">
        <v>36</v>
      </c>
      <c r="B64" s="21" t="s">
        <v>35</v>
      </c>
      <c r="C64" s="14"/>
      <c r="D64" s="14"/>
      <c r="E64" s="18"/>
      <c r="F64" s="18"/>
      <c r="G64" s="18"/>
      <c r="H64" s="14"/>
      <c r="I64" s="14"/>
      <c r="J64" s="14"/>
      <c r="K64" s="14"/>
      <c r="L64" s="14"/>
      <c r="M64" s="14"/>
      <c r="N64" s="14"/>
      <c r="O64" s="14"/>
      <c r="P64" s="14"/>
      <c r="Q64" s="11">
        <f t="shared" si="12"/>
        <v>0</v>
      </c>
      <c r="R64" s="11">
        <f t="shared" si="12"/>
        <v>0</v>
      </c>
      <c r="S64" s="14"/>
      <c r="T64" s="14"/>
      <c r="U64" s="11">
        <f t="shared" si="13"/>
        <v>0</v>
      </c>
      <c r="V64" s="11">
        <f t="shared" si="14"/>
        <v>0</v>
      </c>
    </row>
    <row r="65" spans="1:22" ht="15.75">
      <c r="A65" s="9" t="s">
        <v>34</v>
      </c>
      <c r="B65" s="21" t="s">
        <v>13</v>
      </c>
      <c r="C65" s="14"/>
      <c r="D65" s="14"/>
      <c r="E65" s="18"/>
      <c r="F65" s="18"/>
      <c r="G65" s="18"/>
      <c r="H65" s="14"/>
      <c r="I65" s="14"/>
      <c r="J65" s="14"/>
      <c r="K65" s="14"/>
      <c r="L65" s="14"/>
      <c r="M65" s="14"/>
      <c r="N65" s="14"/>
      <c r="O65" s="14"/>
      <c r="P65" s="14"/>
      <c r="Q65" s="11">
        <f t="shared" si="12"/>
        <v>0</v>
      </c>
      <c r="R65" s="11">
        <f t="shared" si="12"/>
        <v>0</v>
      </c>
      <c r="S65" s="14"/>
      <c r="T65" s="14"/>
      <c r="U65" s="11">
        <f t="shared" si="13"/>
        <v>0</v>
      </c>
      <c r="V65" s="11">
        <f t="shared" si="14"/>
        <v>0</v>
      </c>
    </row>
    <row r="66" spans="1:22" ht="63">
      <c r="A66" s="9" t="s">
        <v>33</v>
      </c>
      <c r="B66" s="21" t="s">
        <v>108</v>
      </c>
      <c r="C66" s="14"/>
      <c r="D66" s="14"/>
      <c r="E66" s="18"/>
      <c r="F66" s="18"/>
      <c r="G66" s="18"/>
      <c r="H66" s="14"/>
      <c r="I66" s="14"/>
      <c r="J66" s="14"/>
      <c r="K66" s="14"/>
      <c r="L66" s="14"/>
      <c r="M66" s="14"/>
      <c r="N66" s="14"/>
      <c r="O66" s="14"/>
      <c r="P66" s="14"/>
      <c r="Q66" s="11">
        <f t="shared" si="12"/>
        <v>0</v>
      </c>
      <c r="R66" s="11">
        <f t="shared" si="12"/>
        <v>0</v>
      </c>
      <c r="S66" s="14"/>
      <c r="T66" s="14"/>
      <c r="U66" s="11">
        <f t="shared" si="13"/>
        <v>0</v>
      </c>
      <c r="V66" s="11">
        <f t="shared" si="14"/>
        <v>0</v>
      </c>
    </row>
    <row r="67" spans="1:22" ht="15.75">
      <c r="A67" s="9" t="s">
        <v>32</v>
      </c>
      <c r="B67" s="21" t="s">
        <v>13</v>
      </c>
      <c r="C67" s="14"/>
      <c r="D67" s="14"/>
      <c r="E67" s="18"/>
      <c r="F67" s="18"/>
      <c r="G67" s="18"/>
      <c r="H67" s="14"/>
      <c r="I67" s="14"/>
      <c r="J67" s="14"/>
      <c r="K67" s="14"/>
      <c r="L67" s="14"/>
      <c r="M67" s="14"/>
      <c r="N67" s="14"/>
      <c r="O67" s="14"/>
      <c r="P67" s="14"/>
      <c r="Q67" s="11">
        <f t="shared" si="12"/>
        <v>0</v>
      </c>
      <c r="R67" s="11">
        <f t="shared" si="12"/>
        <v>0</v>
      </c>
      <c r="S67" s="14"/>
      <c r="T67" s="14"/>
      <c r="U67" s="11">
        <f t="shared" si="13"/>
        <v>0</v>
      </c>
      <c r="V67" s="11">
        <f t="shared" si="14"/>
        <v>0</v>
      </c>
    </row>
    <row r="68" spans="1:22" ht="15.75">
      <c r="A68" s="9" t="s">
        <v>31</v>
      </c>
      <c r="B68" s="21" t="s">
        <v>30</v>
      </c>
      <c r="C68" s="14"/>
      <c r="D68" s="14"/>
      <c r="E68" s="18"/>
      <c r="F68" s="18"/>
      <c r="G68" s="18"/>
      <c r="H68" s="14"/>
      <c r="I68" s="14"/>
      <c r="J68" s="14"/>
      <c r="K68" s="14"/>
      <c r="L68" s="14"/>
      <c r="M68" s="14"/>
      <c r="N68" s="14"/>
      <c r="O68" s="14"/>
      <c r="P68" s="14"/>
      <c r="Q68" s="11">
        <f t="shared" si="12"/>
        <v>0</v>
      </c>
      <c r="R68" s="11">
        <f t="shared" si="12"/>
        <v>0</v>
      </c>
      <c r="S68" s="14"/>
      <c r="T68" s="14"/>
      <c r="U68" s="11">
        <f t="shared" si="13"/>
        <v>0</v>
      </c>
      <c r="V68" s="11">
        <f t="shared" si="14"/>
        <v>0</v>
      </c>
    </row>
    <row r="69" spans="1:22" ht="15.75">
      <c r="A69" s="9" t="s">
        <v>29</v>
      </c>
      <c r="B69" s="20" t="s">
        <v>13</v>
      </c>
      <c r="C69" s="14"/>
      <c r="D69" s="14"/>
      <c r="E69" s="18"/>
      <c r="F69" s="18"/>
      <c r="G69" s="18"/>
      <c r="H69" s="14"/>
      <c r="I69" s="14"/>
      <c r="J69" s="14"/>
      <c r="K69" s="14"/>
      <c r="L69" s="14"/>
      <c r="M69" s="14"/>
      <c r="N69" s="14"/>
      <c r="O69" s="14"/>
      <c r="P69" s="14"/>
      <c r="Q69" s="11">
        <f t="shared" si="12"/>
        <v>0</v>
      </c>
      <c r="R69" s="11">
        <f t="shared" si="12"/>
        <v>0</v>
      </c>
      <c r="S69" s="14"/>
      <c r="T69" s="14"/>
      <c r="U69" s="11">
        <f t="shared" si="13"/>
        <v>0</v>
      </c>
      <c r="V69" s="11">
        <f t="shared" si="14"/>
        <v>0</v>
      </c>
    </row>
    <row r="70" spans="1:22" ht="15.75">
      <c r="A70" s="9" t="s">
        <v>28</v>
      </c>
      <c r="B70" s="21" t="s">
        <v>27</v>
      </c>
      <c r="C70" s="11">
        <f>C73+C75+C77+C79</f>
        <v>0</v>
      </c>
      <c r="D70" s="11">
        <f>D73+D75+D77+D79</f>
        <v>0</v>
      </c>
      <c r="E70" s="15">
        <f aca="true" t="shared" si="15" ref="E70:V71">E73+E75+E77+E79</f>
        <v>0</v>
      </c>
      <c r="F70" s="15">
        <f t="shared" si="15"/>
        <v>0</v>
      </c>
      <c r="G70" s="15">
        <f t="shared" si="15"/>
        <v>0</v>
      </c>
      <c r="H70" s="11">
        <f t="shared" si="15"/>
        <v>0</v>
      </c>
      <c r="I70" s="11">
        <f t="shared" si="15"/>
        <v>0</v>
      </c>
      <c r="J70" s="11">
        <f t="shared" si="15"/>
        <v>0</v>
      </c>
      <c r="K70" s="11">
        <f t="shared" si="15"/>
        <v>0</v>
      </c>
      <c r="L70" s="11">
        <f t="shared" si="15"/>
        <v>0</v>
      </c>
      <c r="M70" s="11">
        <f t="shared" si="15"/>
        <v>0</v>
      </c>
      <c r="N70" s="11">
        <f t="shared" si="15"/>
        <v>0</v>
      </c>
      <c r="O70" s="11">
        <f t="shared" si="15"/>
        <v>0</v>
      </c>
      <c r="P70" s="11">
        <f t="shared" si="15"/>
        <v>0</v>
      </c>
      <c r="Q70" s="11">
        <f t="shared" si="15"/>
        <v>0</v>
      </c>
      <c r="R70" s="11">
        <f t="shared" si="15"/>
        <v>0</v>
      </c>
      <c r="S70" s="11">
        <f t="shared" si="15"/>
        <v>0</v>
      </c>
      <c r="T70" s="11">
        <f t="shared" si="15"/>
        <v>0</v>
      </c>
      <c r="U70" s="11">
        <f t="shared" si="15"/>
        <v>0</v>
      </c>
      <c r="V70" s="11">
        <f t="shared" si="15"/>
        <v>0</v>
      </c>
    </row>
    <row r="71" spans="1:22" ht="15.75">
      <c r="A71" s="9" t="s">
        <v>26</v>
      </c>
      <c r="B71" s="20" t="s">
        <v>13</v>
      </c>
      <c r="C71" s="11">
        <f>C74+C76+C78+C80</f>
        <v>0</v>
      </c>
      <c r="D71" s="11">
        <f>D74+D76+D78+D80</f>
        <v>0</v>
      </c>
      <c r="E71" s="15">
        <f t="shared" si="15"/>
        <v>0</v>
      </c>
      <c r="F71" s="15">
        <f t="shared" si="15"/>
        <v>0</v>
      </c>
      <c r="G71" s="15">
        <f t="shared" si="15"/>
        <v>0</v>
      </c>
      <c r="H71" s="11">
        <f t="shared" si="15"/>
        <v>0</v>
      </c>
      <c r="I71" s="11">
        <f t="shared" si="15"/>
        <v>0</v>
      </c>
      <c r="J71" s="11">
        <f t="shared" si="15"/>
        <v>0</v>
      </c>
      <c r="K71" s="11">
        <f t="shared" si="15"/>
        <v>0</v>
      </c>
      <c r="L71" s="11">
        <f t="shared" si="15"/>
        <v>0</v>
      </c>
      <c r="M71" s="11">
        <f t="shared" si="15"/>
        <v>0</v>
      </c>
      <c r="N71" s="11">
        <f t="shared" si="15"/>
        <v>0</v>
      </c>
      <c r="O71" s="11">
        <f t="shared" si="15"/>
        <v>0</v>
      </c>
      <c r="P71" s="11">
        <f t="shared" si="15"/>
        <v>0</v>
      </c>
      <c r="Q71" s="11">
        <f t="shared" si="15"/>
        <v>0</v>
      </c>
      <c r="R71" s="11">
        <f t="shared" si="15"/>
        <v>0</v>
      </c>
      <c r="S71" s="11">
        <f t="shared" si="15"/>
        <v>0</v>
      </c>
      <c r="T71" s="11">
        <f t="shared" si="15"/>
        <v>0</v>
      </c>
      <c r="U71" s="11">
        <f t="shared" si="15"/>
        <v>0</v>
      </c>
      <c r="V71" s="11">
        <f t="shared" si="15"/>
        <v>0</v>
      </c>
    </row>
    <row r="72" spans="1:22" ht="15.75">
      <c r="A72" s="9"/>
      <c r="B72" s="21" t="s">
        <v>25</v>
      </c>
      <c r="C72" s="25"/>
      <c r="D72" s="25"/>
      <c r="E72" s="26"/>
      <c r="F72" s="26"/>
      <c r="G72" s="26"/>
      <c r="H72" s="25"/>
      <c r="I72" s="25"/>
      <c r="J72" s="25"/>
      <c r="K72" s="25"/>
      <c r="L72" s="25"/>
      <c r="M72" s="25"/>
      <c r="N72" s="25"/>
      <c r="O72" s="25"/>
      <c r="P72" s="25"/>
      <c r="Q72" s="22"/>
      <c r="R72" s="25"/>
      <c r="S72" s="25"/>
      <c r="T72" s="25"/>
      <c r="U72" s="22"/>
      <c r="V72" s="22"/>
    </row>
    <row r="73" spans="1:22" ht="15.75">
      <c r="A73" s="9" t="s">
        <v>24</v>
      </c>
      <c r="B73" s="21" t="s">
        <v>23</v>
      </c>
      <c r="C73" s="14"/>
      <c r="D73" s="14"/>
      <c r="E73" s="18"/>
      <c r="F73" s="18"/>
      <c r="G73" s="18"/>
      <c r="H73" s="14"/>
      <c r="I73" s="14"/>
      <c r="J73" s="14"/>
      <c r="K73" s="14"/>
      <c r="L73" s="14"/>
      <c r="M73" s="14"/>
      <c r="N73" s="14"/>
      <c r="O73" s="14"/>
      <c r="P73" s="14"/>
      <c r="Q73" s="11">
        <f aca="true" t="shared" si="16" ref="Q73:R80">I73+K73+M73+O73</f>
        <v>0</v>
      </c>
      <c r="R73" s="11">
        <f t="shared" si="16"/>
        <v>0</v>
      </c>
      <c r="S73" s="14"/>
      <c r="T73" s="14"/>
      <c r="U73" s="11">
        <f aca="true" t="shared" si="17" ref="U73:U80">S73+Q73+C73+D73</f>
        <v>0</v>
      </c>
      <c r="V73" s="11">
        <f aca="true" t="shared" si="18" ref="V73:V80">T73+R73+H73</f>
        <v>0</v>
      </c>
    </row>
    <row r="74" spans="1:22" ht="15.75">
      <c r="A74" s="9" t="s">
        <v>22</v>
      </c>
      <c r="B74" s="20" t="s">
        <v>13</v>
      </c>
      <c r="C74" s="14"/>
      <c r="D74" s="14"/>
      <c r="E74" s="18"/>
      <c r="F74" s="18"/>
      <c r="G74" s="18"/>
      <c r="H74" s="14"/>
      <c r="I74" s="14"/>
      <c r="J74" s="14"/>
      <c r="K74" s="14"/>
      <c r="L74" s="14"/>
      <c r="M74" s="14"/>
      <c r="N74" s="14"/>
      <c r="O74" s="14"/>
      <c r="P74" s="14"/>
      <c r="Q74" s="11">
        <f t="shared" si="16"/>
        <v>0</v>
      </c>
      <c r="R74" s="11">
        <f t="shared" si="16"/>
        <v>0</v>
      </c>
      <c r="S74" s="14"/>
      <c r="T74" s="14"/>
      <c r="U74" s="11">
        <f t="shared" si="17"/>
        <v>0</v>
      </c>
      <c r="V74" s="11">
        <f t="shared" si="18"/>
        <v>0</v>
      </c>
    </row>
    <row r="75" spans="1:22" ht="15.75">
      <c r="A75" s="24" t="s">
        <v>21</v>
      </c>
      <c r="B75" s="21" t="s">
        <v>20</v>
      </c>
      <c r="C75" s="14"/>
      <c r="D75" s="14"/>
      <c r="E75" s="18"/>
      <c r="F75" s="18"/>
      <c r="G75" s="18"/>
      <c r="H75" s="14"/>
      <c r="I75" s="14"/>
      <c r="J75" s="14"/>
      <c r="K75" s="14"/>
      <c r="L75" s="14"/>
      <c r="M75" s="14"/>
      <c r="N75" s="14"/>
      <c r="O75" s="14"/>
      <c r="P75" s="14"/>
      <c r="Q75" s="11">
        <f t="shared" si="16"/>
        <v>0</v>
      </c>
      <c r="R75" s="11">
        <f t="shared" si="16"/>
        <v>0</v>
      </c>
      <c r="S75" s="14"/>
      <c r="T75" s="14"/>
      <c r="U75" s="11">
        <f t="shared" si="17"/>
        <v>0</v>
      </c>
      <c r="V75" s="11">
        <f t="shared" si="18"/>
        <v>0</v>
      </c>
    </row>
    <row r="76" spans="1:22" ht="15.75">
      <c r="A76" s="9" t="s">
        <v>19</v>
      </c>
      <c r="B76" s="20" t="s">
        <v>13</v>
      </c>
      <c r="C76" s="14"/>
      <c r="D76" s="14"/>
      <c r="E76" s="18"/>
      <c r="F76" s="18"/>
      <c r="G76" s="18"/>
      <c r="H76" s="14"/>
      <c r="I76" s="14"/>
      <c r="J76" s="14"/>
      <c r="K76" s="14"/>
      <c r="L76" s="14"/>
      <c r="M76" s="14"/>
      <c r="N76" s="14"/>
      <c r="O76" s="14"/>
      <c r="P76" s="14"/>
      <c r="Q76" s="11">
        <f t="shared" si="16"/>
        <v>0</v>
      </c>
      <c r="R76" s="11">
        <f t="shared" si="16"/>
        <v>0</v>
      </c>
      <c r="S76" s="14"/>
      <c r="T76" s="14"/>
      <c r="U76" s="11">
        <f t="shared" si="17"/>
        <v>0</v>
      </c>
      <c r="V76" s="11">
        <f t="shared" si="18"/>
        <v>0</v>
      </c>
    </row>
    <row r="77" spans="1:22" ht="15.75" hidden="1" outlineLevel="1">
      <c r="A77" s="9"/>
      <c r="B77" s="21" t="s">
        <v>18</v>
      </c>
      <c r="C77" s="14"/>
      <c r="D77" s="14"/>
      <c r="E77" s="18"/>
      <c r="F77" s="18"/>
      <c r="G77" s="18"/>
      <c r="H77" s="14"/>
      <c r="I77" s="14"/>
      <c r="J77" s="14"/>
      <c r="K77" s="14"/>
      <c r="L77" s="14"/>
      <c r="M77" s="14"/>
      <c r="N77" s="14"/>
      <c r="O77" s="14"/>
      <c r="P77" s="14"/>
      <c r="Q77" s="11">
        <f t="shared" si="16"/>
        <v>0</v>
      </c>
      <c r="R77" s="11">
        <f t="shared" si="16"/>
        <v>0</v>
      </c>
      <c r="S77" s="14"/>
      <c r="T77" s="14"/>
      <c r="U77" s="11">
        <f t="shared" si="17"/>
        <v>0</v>
      </c>
      <c r="V77" s="11">
        <f t="shared" si="18"/>
        <v>0</v>
      </c>
    </row>
    <row r="78" spans="1:22" ht="15.75" hidden="1" outlineLevel="1">
      <c r="A78" s="9"/>
      <c r="B78" s="21" t="s">
        <v>17</v>
      </c>
      <c r="C78" s="14"/>
      <c r="D78" s="14"/>
      <c r="E78" s="18"/>
      <c r="F78" s="18"/>
      <c r="G78" s="18"/>
      <c r="H78" s="14"/>
      <c r="I78" s="14"/>
      <c r="J78" s="14"/>
      <c r="K78" s="14"/>
      <c r="L78" s="14"/>
      <c r="M78" s="14"/>
      <c r="N78" s="14"/>
      <c r="O78" s="14"/>
      <c r="P78" s="14"/>
      <c r="Q78" s="11">
        <f t="shared" si="16"/>
        <v>0</v>
      </c>
      <c r="R78" s="11">
        <f t="shared" si="16"/>
        <v>0</v>
      </c>
      <c r="S78" s="14"/>
      <c r="T78" s="14"/>
      <c r="U78" s="11">
        <f t="shared" si="17"/>
        <v>0</v>
      </c>
      <c r="V78" s="11">
        <f t="shared" si="18"/>
        <v>0</v>
      </c>
    </row>
    <row r="79" spans="1:22" ht="15.75" hidden="1" outlineLevel="1">
      <c r="A79" s="9" t="s">
        <v>16</v>
      </c>
      <c r="B79" s="21" t="s">
        <v>15</v>
      </c>
      <c r="C79" s="14"/>
      <c r="D79" s="14"/>
      <c r="E79" s="18"/>
      <c r="F79" s="18"/>
      <c r="G79" s="18"/>
      <c r="H79" s="14"/>
      <c r="I79" s="14"/>
      <c r="J79" s="14"/>
      <c r="K79" s="14"/>
      <c r="L79" s="14"/>
      <c r="M79" s="14"/>
      <c r="N79" s="14"/>
      <c r="O79" s="14"/>
      <c r="P79" s="14"/>
      <c r="Q79" s="11">
        <f t="shared" si="16"/>
        <v>0</v>
      </c>
      <c r="R79" s="11">
        <f t="shared" si="16"/>
        <v>0</v>
      </c>
      <c r="S79" s="14"/>
      <c r="T79" s="14"/>
      <c r="U79" s="11">
        <f t="shared" si="17"/>
        <v>0</v>
      </c>
      <c r="V79" s="11">
        <f t="shared" si="18"/>
        <v>0</v>
      </c>
    </row>
    <row r="80" spans="1:22" ht="15.75" hidden="1" outlineLevel="1">
      <c r="A80" s="9" t="s">
        <v>14</v>
      </c>
      <c r="B80" s="20" t="s">
        <v>13</v>
      </c>
      <c r="C80" s="14"/>
      <c r="D80" s="14"/>
      <c r="E80" s="18"/>
      <c r="F80" s="18"/>
      <c r="G80" s="18"/>
      <c r="H80" s="14"/>
      <c r="I80" s="14"/>
      <c r="J80" s="14"/>
      <c r="K80" s="14"/>
      <c r="L80" s="14"/>
      <c r="M80" s="14"/>
      <c r="N80" s="14"/>
      <c r="O80" s="14"/>
      <c r="P80" s="14"/>
      <c r="Q80" s="11">
        <f t="shared" si="16"/>
        <v>0</v>
      </c>
      <c r="R80" s="11">
        <f t="shared" si="16"/>
        <v>0</v>
      </c>
      <c r="S80" s="14"/>
      <c r="T80" s="14"/>
      <c r="U80" s="11">
        <f t="shared" si="17"/>
        <v>0</v>
      </c>
      <c r="V80" s="11">
        <f t="shared" si="18"/>
        <v>0</v>
      </c>
    </row>
    <row r="81" spans="1:21" ht="15.75" collapsed="1">
      <c r="A81" s="27"/>
      <c r="B81" s="28" t="s">
        <v>12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</row>
    <row r="82" spans="2:12" ht="15.75">
      <c r="B82" s="30"/>
      <c r="K82" s="31" t="s">
        <v>11</v>
      </c>
      <c r="L82" s="31"/>
    </row>
    <row r="83" spans="2:12" ht="15.75">
      <c r="B83" s="30"/>
      <c r="K83" s="31"/>
      <c r="L83" s="31"/>
    </row>
    <row r="84" spans="2:22" ht="15" customHeight="1">
      <c r="B84" s="55" t="s">
        <v>10</v>
      </c>
      <c r="C84" s="55"/>
      <c r="D84" s="32"/>
      <c r="E84" s="32"/>
      <c r="F84" s="32"/>
      <c r="G84" s="32"/>
      <c r="H84" s="32"/>
      <c r="I84" s="32"/>
      <c r="J84" s="32"/>
      <c r="K84" s="52" t="s">
        <v>7</v>
      </c>
      <c r="L84" s="52"/>
      <c r="M84" s="52"/>
      <c r="N84" s="4"/>
      <c r="O84" s="52"/>
      <c r="P84" s="52"/>
      <c r="Q84" s="52"/>
      <c r="R84" s="4"/>
      <c r="S84" s="52" t="s">
        <v>9</v>
      </c>
      <c r="T84" s="52"/>
      <c r="U84" s="52"/>
      <c r="V84" s="52"/>
    </row>
    <row r="85" spans="2:22" ht="15.75">
      <c r="B85" s="33"/>
      <c r="C85" s="50"/>
      <c r="D85" s="50"/>
      <c r="E85" s="50"/>
      <c r="F85" s="50"/>
      <c r="G85" s="50"/>
      <c r="H85" s="50"/>
      <c r="I85" s="50"/>
      <c r="J85" s="50"/>
      <c r="K85" s="53" t="s">
        <v>5</v>
      </c>
      <c r="L85" s="53"/>
      <c r="M85" s="53"/>
      <c r="N85" s="50"/>
      <c r="O85" s="53"/>
      <c r="P85" s="53"/>
      <c r="Q85" s="53"/>
      <c r="R85" s="50"/>
      <c r="S85" s="56" t="s">
        <v>4</v>
      </c>
      <c r="T85" s="56"/>
      <c r="U85" s="56"/>
      <c r="V85" s="56"/>
    </row>
    <row r="86" spans="2:14" ht="15">
      <c r="B86" s="52" t="s">
        <v>8</v>
      </c>
      <c r="C86" s="52"/>
      <c r="D86" s="4"/>
      <c r="E86" s="4"/>
      <c r="F86" s="4"/>
      <c r="G86" s="4"/>
      <c r="H86" s="4"/>
      <c r="I86" s="4"/>
      <c r="J86" s="4"/>
      <c r="K86" s="33"/>
      <c r="L86" s="33"/>
      <c r="M86" s="33"/>
      <c r="N86" s="33"/>
    </row>
    <row r="87" spans="2:22" ht="15" customHeight="1">
      <c r="B87" s="52"/>
      <c r="C87" s="52"/>
      <c r="D87" s="4"/>
      <c r="E87" s="4"/>
      <c r="F87" s="4"/>
      <c r="G87" s="4"/>
      <c r="H87" s="4"/>
      <c r="I87" s="4"/>
      <c r="J87" s="4"/>
      <c r="K87" s="52" t="s">
        <v>7</v>
      </c>
      <c r="L87" s="52"/>
      <c r="M87" s="52"/>
      <c r="N87" s="4"/>
      <c r="S87" s="52" t="s">
        <v>6</v>
      </c>
      <c r="T87" s="52"/>
      <c r="U87" s="52"/>
      <c r="V87" s="52"/>
    </row>
    <row r="88" spans="2:22" ht="15.75" customHeight="1">
      <c r="B88" s="53"/>
      <c r="C88" s="53"/>
      <c r="D88" s="50"/>
      <c r="E88" s="50"/>
      <c r="F88" s="50"/>
      <c r="G88" s="50"/>
      <c r="H88" s="50"/>
      <c r="I88" s="50"/>
      <c r="J88" s="50"/>
      <c r="K88" s="53" t="s">
        <v>5</v>
      </c>
      <c r="L88" s="53"/>
      <c r="M88" s="53"/>
      <c r="N88" s="50"/>
      <c r="S88" s="53" t="s">
        <v>4</v>
      </c>
      <c r="T88" s="53"/>
      <c r="U88" s="53"/>
      <c r="V88" s="53"/>
    </row>
    <row r="89" spans="2:23" ht="15.75">
      <c r="B89" s="52" t="s">
        <v>3</v>
      </c>
      <c r="C89" s="52"/>
      <c r="D89" s="4"/>
      <c r="E89" s="4"/>
      <c r="F89" s="4"/>
      <c r="G89" s="4"/>
      <c r="H89" s="4"/>
      <c r="I89" s="33"/>
      <c r="J89" s="33"/>
      <c r="K89" s="52" t="s">
        <v>2</v>
      </c>
      <c r="L89" s="52"/>
      <c r="M89" s="52"/>
      <c r="N89" s="4"/>
      <c r="O89" s="31"/>
      <c r="P89" s="31"/>
      <c r="Q89" s="31"/>
      <c r="R89" s="31"/>
      <c r="V89" s="36"/>
      <c r="W89" s="36"/>
    </row>
    <row r="90" spans="2:23" ht="15.75">
      <c r="B90" s="53" t="s">
        <v>1</v>
      </c>
      <c r="C90" s="53"/>
      <c r="D90" s="50"/>
      <c r="E90" s="50"/>
      <c r="F90" s="50"/>
      <c r="G90" s="50"/>
      <c r="H90" s="50"/>
      <c r="I90" s="37"/>
      <c r="J90" s="37"/>
      <c r="K90" s="53" t="s">
        <v>0</v>
      </c>
      <c r="L90" s="53"/>
      <c r="M90" s="53"/>
      <c r="N90" s="50"/>
      <c r="O90" s="54"/>
      <c r="P90" s="54"/>
      <c r="Q90" s="54"/>
      <c r="R90" s="38"/>
      <c r="V90" s="54"/>
      <c r="W90" s="54"/>
    </row>
    <row r="95" spans="7:8" ht="15.75">
      <c r="G95" s="39"/>
      <c r="H95" s="39"/>
    </row>
  </sheetData>
  <sheetProtection/>
  <mergeCells count="43">
    <mergeCell ref="T1:V1"/>
    <mergeCell ref="T2:V2"/>
    <mergeCell ref="T3:V3"/>
    <mergeCell ref="T4:V4"/>
    <mergeCell ref="T5:V5"/>
    <mergeCell ref="T6:V6"/>
    <mergeCell ref="A7:U7"/>
    <mergeCell ref="A9:A10"/>
    <mergeCell ref="B9:B10"/>
    <mergeCell ref="C9:V10"/>
    <mergeCell ref="A11:A14"/>
    <mergeCell ref="B11:B14"/>
    <mergeCell ref="C11:H11"/>
    <mergeCell ref="I11:R11"/>
    <mergeCell ref="S11:T12"/>
    <mergeCell ref="U11:V12"/>
    <mergeCell ref="D12:G12"/>
    <mergeCell ref="I12:J12"/>
    <mergeCell ref="K12:L12"/>
    <mergeCell ref="M12:N12"/>
    <mergeCell ref="O12:P12"/>
    <mergeCell ref="Q12:R12"/>
    <mergeCell ref="C13:G13"/>
    <mergeCell ref="B84:C84"/>
    <mergeCell ref="K84:M84"/>
    <mergeCell ref="O84:Q84"/>
    <mergeCell ref="S84:V84"/>
    <mergeCell ref="K85:M85"/>
    <mergeCell ref="O85:Q85"/>
    <mergeCell ref="S85:V85"/>
    <mergeCell ref="B86:C86"/>
    <mergeCell ref="B87:C87"/>
    <mergeCell ref="K87:M87"/>
    <mergeCell ref="S87:V87"/>
    <mergeCell ref="B88:C88"/>
    <mergeCell ref="K88:M88"/>
    <mergeCell ref="S88:V88"/>
    <mergeCell ref="B89:C89"/>
    <mergeCell ref="K89:M89"/>
    <mergeCell ref="B90:C90"/>
    <mergeCell ref="K90:M90"/>
    <mergeCell ref="O90:Q90"/>
    <mergeCell ref="V90:W90"/>
  </mergeCell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5"/>
  <sheetViews>
    <sheetView zoomScale="70" zoomScaleNormal="70" zoomScalePageLayoutView="0" workbookViewId="0" topLeftCell="A1">
      <selection activeCell="C18" activeCellId="1" sqref="C16 C18"/>
    </sheetView>
  </sheetViews>
  <sheetFormatPr defaultColWidth="9.00390625" defaultRowHeight="12.75" outlineLevelRow="1" outlineLevelCol="1"/>
  <cols>
    <col min="1" max="1" width="7.875" style="1" customWidth="1"/>
    <col min="2" max="2" width="90.125" style="1" customWidth="1"/>
    <col min="3" max="3" width="13.875" style="1" customWidth="1"/>
    <col min="4" max="6" width="13.875" style="1" hidden="1" customWidth="1" outlineLevel="1"/>
    <col min="7" max="7" width="19.25390625" style="1" hidden="1" customWidth="1" outlineLevel="1"/>
    <col min="8" max="8" width="13.875" style="1" customWidth="1" collapsed="1"/>
    <col min="9" max="10" width="15.125" style="1" hidden="1" customWidth="1" outlineLevel="1"/>
    <col min="11" max="11" width="14.625" style="1" customWidth="1" collapsed="1"/>
    <col min="12" max="12" width="14.625" style="1" customWidth="1"/>
    <col min="13" max="16" width="12.875" style="1" hidden="1" customWidth="1" outlineLevel="1"/>
    <col min="17" max="17" width="12.75390625" style="1" customWidth="1" collapsed="1"/>
    <col min="18" max="18" width="12.75390625" style="1" customWidth="1"/>
    <col min="19" max="20" width="13.25390625" style="1" hidden="1" customWidth="1" outlineLevel="1"/>
    <col min="21" max="21" width="12.75390625" style="1" customWidth="1" collapsed="1"/>
    <col min="22" max="22" width="13.00390625" style="1" customWidth="1"/>
    <col min="23" max="23" width="9.75390625" style="1" bestFit="1" customWidth="1"/>
    <col min="24" max="16384" width="9.125" style="1" customWidth="1"/>
  </cols>
  <sheetData>
    <row r="1" spans="13:22" ht="15">
      <c r="M1" s="2"/>
      <c r="N1" s="2"/>
      <c r="O1" s="3"/>
      <c r="P1" s="3"/>
      <c r="Q1" s="3"/>
      <c r="R1" s="3"/>
      <c r="S1" s="3"/>
      <c r="T1" s="51" t="s">
        <v>109</v>
      </c>
      <c r="U1" s="51"/>
      <c r="V1" s="51"/>
    </row>
    <row r="2" spans="13:22" ht="15">
      <c r="M2" s="2"/>
      <c r="N2" s="2"/>
      <c r="O2" s="3"/>
      <c r="P2" s="3"/>
      <c r="Q2" s="3"/>
      <c r="R2" s="3"/>
      <c r="S2" s="3"/>
      <c r="T2" s="52" t="s">
        <v>110</v>
      </c>
      <c r="U2" s="52"/>
      <c r="V2" s="52"/>
    </row>
    <row r="3" spans="13:22" ht="15">
      <c r="M3" s="2"/>
      <c r="N3" s="2"/>
      <c r="O3" s="3"/>
      <c r="P3" s="3"/>
      <c r="Q3" s="3"/>
      <c r="R3" s="3"/>
      <c r="S3" s="3"/>
      <c r="T3" s="52" t="s">
        <v>111</v>
      </c>
      <c r="U3" s="52"/>
      <c r="V3" s="52"/>
    </row>
    <row r="4" spans="13:22" ht="15">
      <c r="M4" s="2"/>
      <c r="N4" s="2"/>
      <c r="O4" s="3"/>
      <c r="P4" s="3"/>
      <c r="Q4" s="3"/>
      <c r="R4" s="3"/>
      <c r="S4" s="3"/>
      <c r="T4" s="52" t="s">
        <v>112</v>
      </c>
      <c r="U4" s="52"/>
      <c r="V4" s="52"/>
    </row>
    <row r="5" spans="13:22" ht="15">
      <c r="M5" s="2"/>
      <c r="N5" s="2"/>
      <c r="O5" s="3"/>
      <c r="P5" s="3"/>
      <c r="Q5" s="3"/>
      <c r="R5" s="3"/>
      <c r="S5" s="3"/>
      <c r="T5" s="52" t="s">
        <v>113</v>
      </c>
      <c r="U5" s="52"/>
      <c r="V5" s="52"/>
    </row>
    <row r="6" spans="13:22" ht="15">
      <c r="M6" s="2"/>
      <c r="N6" s="2"/>
      <c r="O6" s="3"/>
      <c r="P6" s="3"/>
      <c r="Q6" s="3"/>
      <c r="R6" s="3"/>
      <c r="S6" s="3"/>
      <c r="T6" s="52" t="s">
        <v>114</v>
      </c>
      <c r="U6" s="52"/>
      <c r="V6" s="52"/>
    </row>
    <row r="7" spans="1:21" ht="15.75">
      <c r="A7" s="57" t="s">
        <v>123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ht="15.75">
      <c r="A8" s="5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2" ht="15.75" customHeight="1">
      <c r="A9" s="58" t="s">
        <v>103</v>
      </c>
      <c r="B9" s="58" t="s">
        <v>102</v>
      </c>
      <c r="C9" s="60" t="s">
        <v>115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</row>
    <row r="10" spans="1:22" ht="15.75" customHeight="1">
      <c r="A10" s="58"/>
      <c r="B10" s="58"/>
      <c r="C10" s="62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15.75">
      <c r="A11" s="59" t="s">
        <v>101</v>
      </c>
      <c r="B11" s="59" t="s">
        <v>100</v>
      </c>
      <c r="C11" s="59" t="s">
        <v>99</v>
      </c>
      <c r="D11" s="59"/>
      <c r="E11" s="59"/>
      <c r="F11" s="59"/>
      <c r="G11" s="59"/>
      <c r="H11" s="59"/>
      <c r="I11" s="59" t="s">
        <v>98</v>
      </c>
      <c r="J11" s="59"/>
      <c r="K11" s="59"/>
      <c r="L11" s="59"/>
      <c r="M11" s="59"/>
      <c r="N11" s="59"/>
      <c r="O11" s="59"/>
      <c r="P11" s="59"/>
      <c r="Q11" s="59"/>
      <c r="R11" s="59"/>
      <c r="S11" s="59" t="s">
        <v>97</v>
      </c>
      <c r="T11" s="59"/>
      <c r="U11" s="59" t="s">
        <v>96</v>
      </c>
      <c r="V11" s="59"/>
    </row>
    <row r="12" spans="1:22" ht="31.5">
      <c r="A12" s="59"/>
      <c r="B12" s="59"/>
      <c r="C12" s="7" t="s">
        <v>95</v>
      </c>
      <c r="D12" s="59" t="s">
        <v>94</v>
      </c>
      <c r="E12" s="59"/>
      <c r="F12" s="59"/>
      <c r="G12" s="59"/>
      <c r="H12" s="7" t="s">
        <v>93</v>
      </c>
      <c r="I12" s="64" t="s">
        <v>92</v>
      </c>
      <c r="J12" s="64"/>
      <c r="K12" s="65" t="s">
        <v>91</v>
      </c>
      <c r="L12" s="66"/>
      <c r="M12" s="66" t="s">
        <v>90</v>
      </c>
      <c r="N12" s="66"/>
      <c r="O12" s="66" t="s">
        <v>89</v>
      </c>
      <c r="P12" s="66"/>
      <c r="Q12" s="59" t="s">
        <v>88</v>
      </c>
      <c r="R12" s="59"/>
      <c r="S12" s="59"/>
      <c r="T12" s="59"/>
      <c r="U12" s="59"/>
      <c r="V12" s="59"/>
    </row>
    <row r="13" spans="1:23" ht="15.75">
      <c r="A13" s="59"/>
      <c r="B13" s="59"/>
      <c r="C13" s="59" t="s">
        <v>87</v>
      </c>
      <c r="D13" s="59"/>
      <c r="E13" s="59"/>
      <c r="F13" s="59"/>
      <c r="G13" s="59"/>
      <c r="H13" s="7" t="s">
        <v>86</v>
      </c>
      <c r="I13" s="7" t="s">
        <v>87</v>
      </c>
      <c r="J13" s="7" t="s">
        <v>86</v>
      </c>
      <c r="K13" s="7" t="s">
        <v>87</v>
      </c>
      <c r="L13" s="7" t="s">
        <v>86</v>
      </c>
      <c r="M13" s="7" t="s">
        <v>87</v>
      </c>
      <c r="N13" s="7" t="s">
        <v>86</v>
      </c>
      <c r="O13" s="7" t="s">
        <v>87</v>
      </c>
      <c r="P13" s="7" t="s">
        <v>86</v>
      </c>
      <c r="Q13" s="7" t="s">
        <v>87</v>
      </c>
      <c r="R13" s="7" t="s">
        <v>86</v>
      </c>
      <c r="S13" s="7" t="s">
        <v>87</v>
      </c>
      <c r="T13" s="7" t="s">
        <v>86</v>
      </c>
      <c r="U13" s="7" t="s">
        <v>87</v>
      </c>
      <c r="V13" s="7" t="s">
        <v>86</v>
      </c>
      <c r="W13" s="3"/>
    </row>
    <row r="14" spans="1:22" ht="78.75">
      <c r="A14" s="59"/>
      <c r="B14" s="59"/>
      <c r="C14" s="8" t="s">
        <v>85</v>
      </c>
      <c r="D14" s="8" t="s">
        <v>85</v>
      </c>
      <c r="E14" s="7" t="s">
        <v>104</v>
      </c>
      <c r="F14" s="7" t="s">
        <v>105</v>
      </c>
      <c r="G14" s="7" t="s">
        <v>106</v>
      </c>
      <c r="H14" s="8" t="s">
        <v>84</v>
      </c>
      <c r="I14" s="7" t="s">
        <v>85</v>
      </c>
      <c r="J14" s="7" t="s">
        <v>84</v>
      </c>
      <c r="K14" s="7" t="s">
        <v>85</v>
      </c>
      <c r="L14" s="7" t="s">
        <v>84</v>
      </c>
      <c r="M14" s="7" t="s">
        <v>85</v>
      </c>
      <c r="N14" s="7" t="s">
        <v>84</v>
      </c>
      <c r="O14" s="7" t="s">
        <v>85</v>
      </c>
      <c r="P14" s="7" t="s">
        <v>84</v>
      </c>
      <c r="Q14" s="7" t="s">
        <v>85</v>
      </c>
      <c r="R14" s="7" t="s">
        <v>84</v>
      </c>
      <c r="S14" s="7" t="s">
        <v>85</v>
      </c>
      <c r="T14" s="7" t="s">
        <v>84</v>
      </c>
      <c r="U14" s="7" t="s">
        <v>85</v>
      </c>
      <c r="V14" s="7" t="s">
        <v>84</v>
      </c>
    </row>
    <row r="15" spans="1:22" ht="15.75">
      <c r="A15" s="9">
        <v>1</v>
      </c>
      <c r="B15" s="10" t="s">
        <v>83</v>
      </c>
      <c r="C15" s="15">
        <f>C59-C38-C37+C17+C16</f>
        <v>1.4593099999999999</v>
      </c>
      <c r="D15" s="15">
        <f>D59-D38-D37+D17+D16</f>
        <v>0</v>
      </c>
      <c r="E15" s="12" t="s">
        <v>41</v>
      </c>
      <c r="F15" s="12" t="s">
        <v>41</v>
      </c>
      <c r="G15" s="12" t="s">
        <v>41</v>
      </c>
      <c r="H15" s="12" t="s">
        <v>41</v>
      </c>
      <c r="I15" s="15">
        <f>I59-I38-I37+I17+I16</f>
        <v>0</v>
      </c>
      <c r="J15" s="12" t="s">
        <v>41</v>
      </c>
      <c r="K15" s="15">
        <f>K59-K38-K37+K17+K16</f>
        <v>0.61671</v>
      </c>
      <c r="L15" s="12" t="s">
        <v>41</v>
      </c>
      <c r="M15" s="15">
        <f>M59-M38-M37+M17+M16</f>
        <v>0</v>
      </c>
      <c r="N15" s="12" t="s">
        <v>41</v>
      </c>
      <c r="O15" s="15">
        <f>O59-O38-O37+O17+O16</f>
        <v>0</v>
      </c>
      <c r="P15" s="12" t="s">
        <v>41</v>
      </c>
      <c r="Q15" s="15">
        <f>Q59-Q38-Q37+Q17+Q16</f>
        <v>0.61671</v>
      </c>
      <c r="R15" s="12" t="s">
        <v>41</v>
      </c>
      <c r="S15" s="15">
        <f>S59-S38-S37+S17+S16</f>
        <v>0</v>
      </c>
      <c r="T15" s="12" t="s">
        <v>41</v>
      </c>
      <c r="U15" s="15">
        <f>U59-U38-U37+U17+U16</f>
        <v>2.0760199999999998</v>
      </c>
      <c r="V15" s="12" t="s">
        <v>41</v>
      </c>
    </row>
    <row r="16" spans="1:22" ht="15.75">
      <c r="A16" s="9">
        <v>2</v>
      </c>
      <c r="B16" s="10" t="s">
        <v>82</v>
      </c>
      <c r="C16" s="18">
        <v>0.01244</v>
      </c>
      <c r="D16" s="18"/>
      <c r="E16" s="12" t="s">
        <v>41</v>
      </c>
      <c r="F16" s="12" t="s">
        <v>41</v>
      </c>
      <c r="G16" s="12" t="s">
        <v>41</v>
      </c>
      <c r="H16" s="12" t="s">
        <v>41</v>
      </c>
      <c r="I16" s="18"/>
      <c r="J16" s="12" t="s">
        <v>41</v>
      </c>
      <c r="K16" s="18"/>
      <c r="L16" s="12" t="s">
        <v>41</v>
      </c>
      <c r="M16" s="18"/>
      <c r="N16" s="12" t="s">
        <v>41</v>
      </c>
      <c r="O16" s="18"/>
      <c r="P16" s="12" t="s">
        <v>41</v>
      </c>
      <c r="Q16" s="15">
        <f>I16+K16+M16+O16</f>
        <v>0</v>
      </c>
      <c r="R16" s="12" t="s">
        <v>41</v>
      </c>
      <c r="S16" s="18"/>
      <c r="T16" s="12" t="s">
        <v>41</v>
      </c>
      <c r="U16" s="15">
        <f>S16+Q16+C16+D16</f>
        <v>0.01244</v>
      </c>
      <c r="V16" s="12" t="s">
        <v>41</v>
      </c>
    </row>
    <row r="17" spans="1:23" ht="15.75">
      <c r="A17" s="9">
        <v>3</v>
      </c>
      <c r="B17" s="10" t="s">
        <v>81</v>
      </c>
      <c r="C17" s="15">
        <f>C18+C20+C22+C24+C26+C37</f>
        <v>1.4468699999999999</v>
      </c>
      <c r="D17" s="15">
        <f>D18+D20+D22+D24+D26+D37</f>
        <v>0</v>
      </c>
      <c r="E17" s="15">
        <f>E18+E20+E22+E24+E26+E37</f>
        <v>0</v>
      </c>
      <c r="F17" s="15">
        <f>F18+F20+F22+F24+F26+F37</f>
        <v>0</v>
      </c>
      <c r="G17" s="12" t="s">
        <v>41</v>
      </c>
      <c r="H17" s="15">
        <f>H18+H20+H22+H24+H26</f>
        <v>435.273145</v>
      </c>
      <c r="I17" s="15">
        <f>I18+I20+I22+I24+I26+I37</f>
        <v>0</v>
      </c>
      <c r="J17" s="15">
        <f>J18+J20+J22+J24+J26</f>
        <v>0</v>
      </c>
      <c r="K17" s="15">
        <f>K18+K20+K22+K24+K26+K37</f>
        <v>0.61671</v>
      </c>
      <c r="L17" s="15">
        <f>L18+L20+L22+L24+L26</f>
        <v>0</v>
      </c>
      <c r="M17" s="15">
        <f>M18+M20+M22+M24+M26+M37</f>
        <v>0</v>
      </c>
      <c r="N17" s="15">
        <f>N18+N20+N22+N24+N26</f>
        <v>0</v>
      </c>
      <c r="O17" s="15">
        <f>O18+O20+O22+O24+O26+O37</f>
        <v>0</v>
      </c>
      <c r="P17" s="15">
        <f>P18+P20+P22+P24+P26</f>
        <v>0</v>
      </c>
      <c r="Q17" s="15">
        <f>Q18+Q20+Q22+Q24+Q26+Q37</f>
        <v>0.61671</v>
      </c>
      <c r="R17" s="15">
        <f>R18+R20+R22+R24+R26</f>
        <v>0</v>
      </c>
      <c r="S17" s="15">
        <f>S18+S20+S22+S24+S26+S37</f>
        <v>0</v>
      </c>
      <c r="T17" s="15">
        <f>T18+T20+T22+T24+T26</f>
        <v>0</v>
      </c>
      <c r="U17" s="15">
        <f>U18+U20+U22+U24+U26+U37</f>
        <v>2.06358</v>
      </c>
      <c r="V17" s="15">
        <f>V18+V20+V22+V24+V26</f>
        <v>435.273145</v>
      </c>
      <c r="W17" s="16"/>
    </row>
    <row r="18" spans="1:22" ht="15.75">
      <c r="A18" s="17" t="s">
        <v>80</v>
      </c>
      <c r="B18" s="10" t="s">
        <v>38</v>
      </c>
      <c r="C18" s="18">
        <v>1.050085</v>
      </c>
      <c r="D18" s="18"/>
      <c r="E18" s="18"/>
      <c r="F18" s="18"/>
      <c r="G18" s="18"/>
      <c r="H18" s="43"/>
      <c r="I18" s="18"/>
      <c r="J18" s="18"/>
      <c r="K18" s="18">
        <v>0.61671</v>
      </c>
      <c r="L18" s="18"/>
      <c r="M18" s="18"/>
      <c r="N18" s="18"/>
      <c r="O18" s="18"/>
      <c r="P18" s="18"/>
      <c r="Q18" s="15">
        <f aca="true" t="shared" si="0" ref="Q18:R25">I18+K18+M18+O18</f>
        <v>0.61671</v>
      </c>
      <c r="R18" s="15">
        <f t="shared" si="0"/>
        <v>0</v>
      </c>
      <c r="S18" s="18"/>
      <c r="T18" s="18"/>
      <c r="U18" s="15">
        <f aca="true" t="shared" si="1" ref="U18:U25">S18+Q18+C18+D18</f>
        <v>1.666795</v>
      </c>
      <c r="V18" s="15">
        <f aca="true" t="shared" si="2" ref="V18:V25">T18+R18+H18</f>
        <v>0</v>
      </c>
    </row>
    <row r="19" spans="1:22" ht="15.75">
      <c r="A19" s="17" t="s">
        <v>79</v>
      </c>
      <c r="B19" s="20" t="s">
        <v>13</v>
      </c>
      <c r="C19" s="18">
        <v>1.050085</v>
      </c>
      <c r="D19" s="18"/>
      <c r="E19" s="18"/>
      <c r="F19" s="18"/>
      <c r="G19" s="18"/>
      <c r="H19" s="43"/>
      <c r="I19" s="18"/>
      <c r="J19" s="18"/>
      <c r="K19" s="18">
        <v>0.61671</v>
      </c>
      <c r="L19" s="18"/>
      <c r="M19" s="18"/>
      <c r="N19" s="18"/>
      <c r="O19" s="18"/>
      <c r="P19" s="18"/>
      <c r="Q19" s="15">
        <f t="shared" si="0"/>
        <v>0.61671</v>
      </c>
      <c r="R19" s="15">
        <f t="shared" si="0"/>
        <v>0</v>
      </c>
      <c r="S19" s="18"/>
      <c r="T19" s="18"/>
      <c r="U19" s="15">
        <f t="shared" si="1"/>
        <v>1.666795</v>
      </c>
      <c r="V19" s="15">
        <f t="shared" si="2"/>
        <v>0</v>
      </c>
    </row>
    <row r="20" spans="1:22" ht="15.75">
      <c r="A20" s="9" t="s">
        <v>78</v>
      </c>
      <c r="B20" s="10" t="s">
        <v>35</v>
      </c>
      <c r="C20" s="18"/>
      <c r="D20" s="18"/>
      <c r="E20" s="18"/>
      <c r="F20" s="18"/>
      <c r="G20" s="18"/>
      <c r="H20" s="43"/>
      <c r="I20" s="18"/>
      <c r="J20" s="18"/>
      <c r="K20" s="18"/>
      <c r="L20" s="18"/>
      <c r="M20" s="18"/>
      <c r="N20" s="18"/>
      <c r="O20" s="18"/>
      <c r="P20" s="18"/>
      <c r="Q20" s="15">
        <f t="shared" si="0"/>
        <v>0</v>
      </c>
      <c r="R20" s="15">
        <f t="shared" si="0"/>
        <v>0</v>
      </c>
      <c r="S20" s="18"/>
      <c r="T20" s="18"/>
      <c r="U20" s="15">
        <f t="shared" si="1"/>
        <v>0</v>
      </c>
      <c r="V20" s="15">
        <f t="shared" si="2"/>
        <v>0</v>
      </c>
    </row>
    <row r="21" spans="1:22" ht="15.75">
      <c r="A21" s="9" t="s">
        <v>77</v>
      </c>
      <c r="B21" s="20" t="s">
        <v>13</v>
      </c>
      <c r="C21" s="18"/>
      <c r="D21" s="18"/>
      <c r="E21" s="18"/>
      <c r="F21" s="18"/>
      <c r="G21" s="18"/>
      <c r="H21" s="43"/>
      <c r="I21" s="18"/>
      <c r="J21" s="18"/>
      <c r="K21" s="18"/>
      <c r="L21" s="18"/>
      <c r="M21" s="18"/>
      <c r="N21" s="18"/>
      <c r="O21" s="18"/>
      <c r="P21" s="18"/>
      <c r="Q21" s="15">
        <f t="shared" si="0"/>
        <v>0</v>
      </c>
      <c r="R21" s="15">
        <f t="shared" si="0"/>
        <v>0</v>
      </c>
      <c r="S21" s="18"/>
      <c r="T21" s="18"/>
      <c r="U21" s="15">
        <f t="shared" si="1"/>
        <v>0</v>
      </c>
      <c r="V21" s="15">
        <f t="shared" si="2"/>
        <v>0</v>
      </c>
    </row>
    <row r="22" spans="1:22" ht="63">
      <c r="A22" s="9" t="s">
        <v>76</v>
      </c>
      <c r="B22" s="10" t="s">
        <v>107</v>
      </c>
      <c r="C22" s="18"/>
      <c r="D22" s="18"/>
      <c r="E22" s="18"/>
      <c r="F22" s="18"/>
      <c r="G22" s="18"/>
      <c r="H22" s="43"/>
      <c r="I22" s="18"/>
      <c r="J22" s="18"/>
      <c r="K22" s="18"/>
      <c r="L22" s="18"/>
      <c r="M22" s="18"/>
      <c r="N22" s="18"/>
      <c r="O22" s="18"/>
      <c r="P22" s="18"/>
      <c r="Q22" s="15">
        <f t="shared" si="0"/>
        <v>0</v>
      </c>
      <c r="R22" s="15">
        <f t="shared" si="0"/>
        <v>0</v>
      </c>
      <c r="S22" s="18"/>
      <c r="T22" s="18"/>
      <c r="U22" s="15">
        <f t="shared" si="1"/>
        <v>0</v>
      </c>
      <c r="V22" s="15">
        <f t="shared" si="2"/>
        <v>0</v>
      </c>
    </row>
    <row r="23" spans="1:22" ht="15.75">
      <c r="A23" s="9" t="s">
        <v>75</v>
      </c>
      <c r="B23" s="20" t="s">
        <v>13</v>
      </c>
      <c r="C23" s="18"/>
      <c r="D23" s="18"/>
      <c r="E23" s="18"/>
      <c r="F23" s="18"/>
      <c r="G23" s="18"/>
      <c r="H23" s="43"/>
      <c r="I23" s="18"/>
      <c r="J23" s="18"/>
      <c r="K23" s="18"/>
      <c r="L23" s="18"/>
      <c r="M23" s="18"/>
      <c r="N23" s="18"/>
      <c r="O23" s="18"/>
      <c r="P23" s="18"/>
      <c r="Q23" s="15">
        <f t="shared" si="0"/>
        <v>0</v>
      </c>
      <c r="R23" s="15">
        <f t="shared" si="0"/>
        <v>0</v>
      </c>
      <c r="S23" s="18"/>
      <c r="T23" s="18"/>
      <c r="U23" s="15">
        <f t="shared" si="1"/>
        <v>0</v>
      </c>
      <c r="V23" s="15">
        <f t="shared" si="2"/>
        <v>0</v>
      </c>
    </row>
    <row r="24" spans="1:22" ht="15.75">
      <c r="A24" s="9" t="s">
        <v>74</v>
      </c>
      <c r="B24" s="10" t="s">
        <v>30</v>
      </c>
      <c r="C24" s="18">
        <v>0.396785</v>
      </c>
      <c r="D24" s="18"/>
      <c r="E24" s="18"/>
      <c r="F24" s="18"/>
      <c r="G24" s="18"/>
      <c r="H24" s="44">
        <f>C24*1097</f>
        <v>435.273145</v>
      </c>
      <c r="I24" s="18"/>
      <c r="J24" s="18"/>
      <c r="K24" s="18"/>
      <c r="L24" s="18"/>
      <c r="M24" s="18"/>
      <c r="N24" s="18"/>
      <c r="O24" s="18"/>
      <c r="P24" s="18"/>
      <c r="Q24" s="15">
        <f t="shared" si="0"/>
        <v>0</v>
      </c>
      <c r="R24" s="15">
        <f t="shared" si="0"/>
        <v>0</v>
      </c>
      <c r="S24" s="18"/>
      <c r="T24" s="18"/>
      <c r="U24" s="15">
        <f t="shared" si="1"/>
        <v>0.396785</v>
      </c>
      <c r="V24" s="15">
        <f t="shared" si="2"/>
        <v>435.273145</v>
      </c>
    </row>
    <row r="25" spans="1:22" ht="15.75">
      <c r="A25" s="9" t="s">
        <v>73</v>
      </c>
      <c r="B25" s="20" t="s">
        <v>13</v>
      </c>
      <c r="C25" s="18">
        <v>0.396785</v>
      </c>
      <c r="D25" s="18"/>
      <c r="E25" s="18"/>
      <c r="F25" s="18"/>
      <c r="G25" s="18"/>
      <c r="H25" s="44">
        <f>C25*1097</f>
        <v>435.273145</v>
      </c>
      <c r="I25" s="18"/>
      <c r="J25" s="18"/>
      <c r="K25" s="18"/>
      <c r="L25" s="18"/>
      <c r="M25" s="18"/>
      <c r="N25" s="18"/>
      <c r="O25" s="18"/>
      <c r="P25" s="18"/>
      <c r="Q25" s="15">
        <f t="shared" si="0"/>
        <v>0</v>
      </c>
      <c r="R25" s="15">
        <f t="shared" si="0"/>
        <v>0</v>
      </c>
      <c r="S25" s="18"/>
      <c r="T25" s="18"/>
      <c r="U25" s="15">
        <f t="shared" si="1"/>
        <v>0.396785</v>
      </c>
      <c r="V25" s="15">
        <f t="shared" si="2"/>
        <v>435.273145</v>
      </c>
    </row>
    <row r="26" spans="1:22" ht="15.75">
      <c r="A26" s="9" t="s">
        <v>72</v>
      </c>
      <c r="B26" s="10" t="s">
        <v>27</v>
      </c>
      <c r="C26" s="15">
        <f>C29+C31+C33+C35</f>
        <v>0</v>
      </c>
      <c r="D26" s="15">
        <f aca="true" t="shared" si="3" ref="D26:V27">D29+D31+D33+D35</f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 t="shared" si="3"/>
        <v>0</v>
      </c>
      <c r="O26" s="15">
        <f t="shared" si="3"/>
        <v>0</v>
      </c>
      <c r="P26" s="15">
        <f t="shared" si="3"/>
        <v>0</v>
      </c>
      <c r="Q26" s="15">
        <f t="shared" si="3"/>
        <v>0</v>
      </c>
      <c r="R26" s="15">
        <f t="shared" si="3"/>
        <v>0</v>
      </c>
      <c r="S26" s="15">
        <f t="shared" si="3"/>
        <v>0</v>
      </c>
      <c r="T26" s="15">
        <f t="shared" si="3"/>
        <v>0</v>
      </c>
      <c r="U26" s="15">
        <f t="shared" si="3"/>
        <v>0</v>
      </c>
      <c r="V26" s="15">
        <f t="shared" si="3"/>
        <v>0</v>
      </c>
    </row>
    <row r="27" spans="1:22" ht="15.75">
      <c r="A27" s="9" t="s">
        <v>71</v>
      </c>
      <c r="B27" s="20" t="s">
        <v>13</v>
      </c>
      <c r="C27" s="15">
        <f>C30+C32+C34+C36</f>
        <v>0</v>
      </c>
      <c r="D27" s="15">
        <f>D30+D32+D34+D36</f>
        <v>0</v>
      </c>
      <c r="E27" s="15">
        <f t="shared" si="3"/>
        <v>0</v>
      </c>
      <c r="F27" s="15">
        <f t="shared" si="3"/>
        <v>0</v>
      </c>
      <c r="G27" s="15">
        <f t="shared" si="3"/>
        <v>0</v>
      </c>
      <c r="H27" s="15">
        <f t="shared" si="3"/>
        <v>0</v>
      </c>
      <c r="I27" s="15">
        <f t="shared" si="3"/>
        <v>0</v>
      </c>
      <c r="J27" s="15">
        <f t="shared" si="3"/>
        <v>0</v>
      </c>
      <c r="K27" s="15">
        <f t="shared" si="3"/>
        <v>0</v>
      </c>
      <c r="L27" s="15">
        <f t="shared" si="3"/>
        <v>0</v>
      </c>
      <c r="M27" s="15">
        <f t="shared" si="3"/>
        <v>0</v>
      </c>
      <c r="N27" s="15">
        <f t="shared" si="3"/>
        <v>0</v>
      </c>
      <c r="O27" s="15">
        <f t="shared" si="3"/>
        <v>0</v>
      </c>
      <c r="P27" s="15">
        <f t="shared" si="3"/>
        <v>0</v>
      </c>
      <c r="Q27" s="15">
        <f t="shared" si="3"/>
        <v>0</v>
      </c>
      <c r="R27" s="15">
        <f t="shared" si="3"/>
        <v>0</v>
      </c>
      <c r="S27" s="15">
        <f t="shared" si="3"/>
        <v>0</v>
      </c>
      <c r="T27" s="15">
        <f t="shared" si="3"/>
        <v>0</v>
      </c>
      <c r="U27" s="15">
        <f t="shared" si="3"/>
        <v>0</v>
      </c>
      <c r="V27" s="15">
        <f t="shared" si="3"/>
        <v>0</v>
      </c>
    </row>
    <row r="28" spans="1:22" ht="15.75">
      <c r="A28" s="9"/>
      <c r="B28" s="21" t="s">
        <v>25</v>
      </c>
      <c r="C28" s="22"/>
      <c r="D28" s="22"/>
      <c r="E28" s="23"/>
      <c r="F28" s="23"/>
      <c r="G28" s="23"/>
      <c r="H28" s="1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>
      <c r="A29" s="9" t="s">
        <v>70</v>
      </c>
      <c r="B29" s="21" t="s">
        <v>23</v>
      </c>
      <c r="C29" s="14"/>
      <c r="D29" s="14"/>
      <c r="E29" s="18"/>
      <c r="F29" s="18"/>
      <c r="G29" s="18"/>
      <c r="H29" s="19"/>
      <c r="I29" s="14"/>
      <c r="J29" s="14"/>
      <c r="K29" s="14"/>
      <c r="L29" s="14"/>
      <c r="M29" s="14"/>
      <c r="N29" s="14"/>
      <c r="O29" s="14"/>
      <c r="P29" s="14"/>
      <c r="Q29" s="11">
        <f aca="true" t="shared" si="4" ref="Q29:R36">I29+K29+M29+O29</f>
        <v>0</v>
      </c>
      <c r="R29" s="11">
        <f t="shared" si="4"/>
        <v>0</v>
      </c>
      <c r="S29" s="14"/>
      <c r="T29" s="14"/>
      <c r="U29" s="11">
        <f aca="true" t="shared" si="5" ref="U29:U36">S29+Q29+C29+D29</f>
        <v>0</v>
      </c>
      <c r="V29" s="11">
        <f aca="true" t="shared" si="6" ref="V29:V36">T29+R29+H29</f>
        <v>0</v>
      </c>
    </row>
    <row r="30" spans="1:22" ht="15.75">
      <c r="A30" s="9" t="s">
        <v>69</v>
      </c>
      <c r="B30" s="20" t="s">
        <v>13</v>
      </c>
      <c r="C30" s="14"/>
      <c r="D30" s="14"/>
      <c r="E30" s="18"/>
      <c r="F30" s="18"/>
      <c r="G30" s="18"/>
      <c r="H30" s="19"/>
      <c r="I30" s="14"/>
      <c r="J30" s="14"/>
      <c r="K30" s="14"/>
      <c r="L30" s="14"/>
      <c r="M30" s="14"/>
      <c r="N30" s="14"/>
      <c r="O30" s="14"/>
      <c r="P30" s="14"/>
      <c r="Q30" s="11">
        <f t="shared" si="4"/>
        <v>0</v>
      </c>
      <c r="R30" s="11">
        <f t="shared" si="4"/>
        <v>0</v>
      </c>
      <c r="S30" s="14"/>
      <c r="T30" s="14"/>
      <c r="U30" s="11">
        <f t="shared" si="5"/>
        <v>0</v>
      </c>
      <c r="V30" s="11">
        <f t="shared" si="6"/>
        <v>0</v>
      </c>
    </row>
    <row r="31" spans="1:22" ht="15.75">
      <c r="A31" s="24" t="s">
        <v>68</v>
      </c>
      <c r="B31" s="21" t="s">
        <v>20</v>
      </c>
      <c r="C31" s="14"/>
      <c r="D31" s="14"/>
      <c r="E31" s="18"/>
      <c r="F31" s="18"/>
      <c r="G31" s="18"/>
      <c r="H31" s="19"/>
      <c r="I31" s="14"/>
      <c r="J31" s="14"/>
      <c r="K31" s="14"/>
      <c r="L31" s="14"/>
      <c r="M31" s="14"/>
      <c r="N31" s="14"/>
      <c r="O31" s="14"/>
      <c r="P31" s="14"/>
      <c r="Q31" s="11">
        <f t="shared" si="4"/>
        <v>0</v>
      </c>
      <c r="R31" s="11">
        <f t="shared" si="4"/>
        <v>0</v>
      </c>
      <c r="S31" s="14"/>
      <c r="T31" s="14"/>
      <c r="U31" s="11">
        <f t="shared" si="5"/>
        <v>0</v>
      </c>
      <c r="V31" s="11">
        <f t="shared" si="6"/>
        <v>0</v>
      </c>
    </row>
    <row r="32" spans="1:22" ht="15.75">
      <c r="A32" s="9" t="s">
        <v>67</v>
      </c>
      <c r="B32" s="20" t="s">
        <v>13</v>
      </c>
      <c r="C32" s="14"/>
      <c r="D32" s="14"/>
      <c r="E32" s="18"/>
      <c r="F32" s="18"/>
      <c r="G32" s="18"/>
      <c r="H32" s="19"/>
      <c r="I32" s="14"/>
      <c r="J32" s="14"/>
      <c r="K32" s="14"/>
      <c r="L32" s="14"/>
      <c r="M32" s="14"/>
      <c r="N32" s="14"/>
      <c r="O32" s="14"/>
      <c r="P32" s="14"/>
      <c r="Q32" s="11">
        <f t="shared" si="4"/>
        <v>0</v>
      </c>
      <c r="R32" s="11">
        <f t="shared" si="4"/>
        <v>0</v>
      </c>
      <c r="S32" s="14"/>
      <c r="T32" s="14"/>
      <c r="U32" s="11">
        <f t="shared" si="5"/>
        <v>0</v>
      </c>
      <c r="V32" s="11">
        <f t="shared" si="6"/>
        <v>0</v>
      </c>
    </row>
    <row r="33" spans="1:22" ht="15.75">
      <c r="A33" s="9"/>
      <c r="B33" s="21" t="s">
        <v>18</v>
      </c>
      <c r="C33" s="14"/>
      <c r="D33" s="14"/>
      <c r="E33" s="18"/>
      <c r="F33" s="18"/>
      <c r="G33" s="18"/>
      <c r="H33" s="19"/>
      <c r="I33" s="14"/>
      <c r="J33" s="14"/>
      <c r="K33" s="14"/>
      <c r="L33" s="14"/>
      <c r="M33" s="14"/>
      <c r="N33" s="14"/>
      <c r="O33" s="14"/>
      <c r="P33" s="14"/>
      <c r="Q33" s="11">
        <f t="shared" si="4"/>
        <v>0</v>
      </c>
      <c r="R33" s="11">
        <f t="shared" si="4"/>
        <v>0</v>
      </c>
      <c r="S33" s="14"/>
      <c r="T33" s="14"/>
      <c r="U33" s="11">
        <f t="shared" si="5"/>
        <v>0</v>
      </c>
      <c r="V33" s="11">
        <f t="shared" si="6"/>
        <v>0</v>
      </c>
    </row>
    <row r="34" spans="1:22" ht="15.75">
      <c r="A34" s="9"/>
      <c r="B34" s="21" t="s">
        <v>17</v>
      </c>
      <c r="C34" s="14"/>
      <c r="D34" s="14"/>
      <c r="E34" s="18"/>
      <c r="F34" s="18"/>
      <c r="G34" s="18"/>
      <c r="H34" s="19"/>
      <c r="I34" s="14"/>
      <c r="J34" s="14"/>
      <c r="K34" s="14"/>
      <c r="L34" s="14"/>
      <c r="M34" s="14"/>
      <c r="N34" s="14"/>
      <c r="O34" s="14"/>
      <c r="P34" s="14"/>
      <c r="Q34" s="11">
        <f t="shared" si="4"/>
        <v>0</v>
      </c>
      <c r="R34" s="11">
        <f t="shared" si="4"/>
        <v>0</v>
      </c>
      <c r="S34" s="14"/>
      <c r="T34" s="14"/>
      <c r="U34" s="11">
        <f t="shared" si="5"/>
        <v>0</v>
      </c>
      <c r="V34" s="11">
        <f t="shared" si="6"/>
        <v>0</v>
      </c>
    </row>
    <row r="35" spans="1:22" ht="15.75">
      <c r="A35" s="9" t="s">
        <v>66</v>
      </c>
      <c r="B35" s="21" t="s">
        <v>15</v>
      </c>
      <c r="C35" s="14"/>
      <c r="D35" s="14"/>
      <c r="E35" s="18"/>
      <c r="F35" s="18"/>
      <c r="G35" s="18"/>
      <c r="H35" s="19"/>
      <c r="I35" s="14"/>
      <c r="J35" s="14"/>
      <c r="K35" s="14"/>
      <c r="L35" s="14"/>
      <c r="M35" s="14"/>
      <c r="N35" s="14"/>
      <c r="O35" s="14"/>
      <c r="P35" s="14"/>
      <c r="Q35" s="11">
        <f t="shared" si="4"/>
        <v>0</v>
      </c>
      <c r="R35" s="11">
        <f t="shared" si="4"/>
        <v>0</v>
      </c>
      <c r="S35" s="14"/>
      <c r="T35" s="14"/>
      <c r="U35" s="11">
        <f t="shared" si="5"/>
        <v>0</v>
      </c>
      <c r="V35" s="11">
        <f t="shared" si="6"/>
        <v>0</v>
      </c>
    </row>
    <row r="36" spans="1:22" ht="15.75">
      <c r="A36" s="9" t="s">
        <v>65</v>
      </c>
      <c r="B36" s="20" t="s">
        <v>13</v>
      </c>
      <c r="C36" s="14"/>
      <c r="D36" s="14"/>
      <c r="E36" s="18"/>
      <c r="F36" s="18"/>
      <c r="G36" s="18"/>
      <c r="H36" s="19"/>
      <c r="I36" s="14"/>
      <c r="J36" s="14"/>
      <c r="K36" s="14"/>
      <c r="L36" s="14"/>
      <c r="M36" s="14"/>
      <c r="N36" s="14"/>
      <c r="O36" s="14"/>
      <c r="P36" s="14"/>
      <c r="Q36" s="11">
        <f t="shared" si="4"/>
        <v>0</v>
      </c>
      <c r="R36" s="11">
        <f t="shared" si="4"/>
        <v>0</v>
      </c>
      <c r="S36" s="14"/>
      <c r="T36" s="14"/>
      <c r="U36" s="11">
        <f t="shared" si="5"/>
        <v>0</v>
      </c>
      <c r="V36" s="11">
        <f t="shared" si="6"/>
        <v>0</v>
      </c>
    </row>
    <row r="37" spans="1:22" ht="15.75">
      <c r="A37" s="9" t="s">
        <v>64</v>
      </c>
      <c r="B37" s="21" t="s">
        <v>63</v>
      </c>
      <c r="C37" s="11">
        <f>IF(C61=0,0,C59-C38)</f>
        <v>0</v>
      </c>
      <c r="D37" s="11">
        <f>IF(D61=0,0,D59-D38)</f>
        <v>0</v>
      </c>
      <c r="E37" s="15">
        <f>IF(E61=0,0,E59-E38)</f>
        <v>0</v>
      </c>
      <c r="F37" s="15">
        <f>IF(F61=0,0,F59-F38)</f>
        <v>0</v>
      </c>
      <c r="G37" s="12" t="s">
        <v>41</v>
      </c>
      <c r="H37" s="13" t="s">
        <v>41</v>
      </c>
      <c r="I37" s="11">
        <f>IF(I61=0,0,I59-I38)</f>
        <v>0</v>
      </c>
      <c r="J37" s="13" t="s">
        <v>41</v>
      </c>
      <c r="K37" s="11">
        <f>IF(K61=0,0,K59-K38)</f>
        <v>0</v>
      </c>
      <c r="L37" s="13" t="s">
        <v>41</v>
      </c>
      <c r="M37" s="11">
        <f>IF(M61=0,0,M59-M38)</f>
        <v>0</v>
      </c>
      <c r="N37" s="13" t="s">
        <v>41</v>
      </c>
      <c r="O37" s="11">
        <f>IF(O61=0,0,O59-O38)</f>
        <v>0</v>
      </c>
      <c r="P37" s="13" t="s">
        <v>41</v>
      </c>
      <c r="Q37" s="11">
        <f>IF(Q61=0,0,Q59-Q38)</f>
        <v>0</v>
      </c>
      <c r="R37" s="13" t="s">
        <v>41</v>
      </c>
      <c r="S37" s="11">
        <f>IF(S61=0,0,S59-S38)</f>
        <v>0</v>
      </c>
      <c r="T37" s="13" t="s">
        <v>41</v>
      </c>
      <c r="U37" s="11">
        <f>IF(U61=0,0,U59-U38)</f>
        <v>0</v>
      </c>
      <c r="V37" s="13" t="s">
        <v>41</v>
      </c>
    </row>
    <row r="38" spans="1:22" ht="15.75">
      <c r="A38" s="9">
        <v>4</v>
      </c>
      <c r="B38" s="21" t="s">
        <v>62</v>
      </c>
      <c r="C38" s="11">
        <f>C39+C49</f>
        <v>0</v>
      </c>
      <c r="D38" s="11">
        <f>D39+D49</f>
        <v>0</v>
      </c>
      <c r="E38" s="15">
        <f>E39+E49</f>
        <v>0</v>
      </c>
      <c r="F38" s="15">
        <f>F39+F49</f>
        <v>0</v>
      </c>
      <c r="G38" s="12" t="s">
        <v>41</v>
      </c>
      <c r="H38" s="13" t="s">
        <v>41</v>
      </c>
      <c r="I38" s="11">
        <f>I39+I49</f>
        <v>0</v>
      </c>
      <c r="J38" s="13" t="s">
        <v>41</v>
      </c>
      <c r="K38" s="11">
        <f>K39+K49</f>
        <v>0</v>
      </c>
      <c r="L38" s="13" t="s">
        <v>41</v>
      </c>
      <c r="M38" s="11">
        <f>M39+M49</f>
        <v>0</v>
      </c>
      <c r="N38" s="13" t="s">
        <v>41</v>
      </c>
      <c r="O38" s="11">
        <f>O39+O49</f>
        <v>0</v>
      </c>
      <c r="P38" s="13" t="s">
        <v>41</v>
      </c>
      <c r="Q38" s="11">
        <f>Q39+Q49</f>
        <v>0</v>
      </c>
      <c r="R38" s="13" t="s">
        <v>41</v>
      </c>
      <c r="S38" s="11">
        <f>S39+S49</f>
        <v>0</v>
      </c>
      <c r="T38" s="13" t="s">
        <v>41</v>
      </c>
      <c r="U38" s="11">
        <f>U39+U49</f>
        <v>0</v>
      </c>
      <c r="V38" s="13" t="s">
        <v>41</v>
      </c>
    </row>
    <row r="39" spans="1:22" ht="15.75">
      <c r="A39" s="9" t="s">
        <v>61</v>
      </c>
      <c r="B39" s="21" t="s">
        <v>60</v>
      </c>
      <c r="C39" s="11">
        <f>C41+C43+C45+C47</f>
        <v>0</v>
      </c>
      <c r="D39" s="11">
        <f>D41+D43+D45+D47</f>
        <v>0</v>
      </c>
      <c r="E39" s="15">
        <f>E41+E43+E45+E47</f>
        <v>0</v>
      </c>
      <c r="F39" s="15">
        <f>F41+F43+F45+F47</f>
        <v>0</v>
      </c>
      <c r="G39" s="12" t="s">
        <v>41</v>
      </c>
      <c r="H39" s="13" t="s">
        <v>41</v>
      </c>
      <c r="I39" s="11">
        <f>I41+I43+I45+I47</f>
        <v>0</v>
      </c>
      <c r="J39" s="13" t="s">
        <v>41</v>
      </c>
      <c r="K39" s="11">
        <f>K41+K43+K45+K47</f>
        <v>0</v>
      </c>
      <c r="L39" s="13" t="s">
        <v>41</v>
      </c>
      <c r="M39" s="11">
        <f>M41+M43+M45+M47</f>
        <v>0</v>
      </c>
      <c r="N39" s="13" t="s">
        <v>41</v>
      </c>
      <c r="O39" s="11">
        <f>O41+O43+O45+O47</f>
        <v>0</v>
      </c>
      <c r="P39" s="13" t="s">
        <v>41</v>
      </c>
      <c r="Q39" s="11">
        <f>Q41+Q43+Q45+Q47</f>
        <v>0</v>
      </c>
      <c r="R39" s="13" t="s">
        <v>41</v>
      </c>
      <c r="S39" s="11">
        <f>S41+S43+S45+S47</f>
        <v>0</v>
      </c>
      <c r="T39" s="13" t="s">
        <v>41</v>
      </c>
      <c r="U39" s="11">
        <f>U41+U43+U45+U47</f>
        <v>0</v>
      </c>
      <c r="V39" s="13" t="s">
        <v>41</v>
      </c>
    </row>
    <row r="40" spans="1:22" ht="15.75">
      <c r="A40" s="9"/>
      <c r="B40" s="21" t="s">
        <v>25</v>
      </c>
      <c r="C40" s="25"/>
      <c r="D40" s="25"/>
      <c r="E40" s="12"/>
      <c r="F40" s="12"/>
      <c r="G40" s="12"/>
      <c r="H40" s="22"/>
      <c r="I40" s="25"/>
      <c r="J40" s="22"/>
      <c r="K40" s="25"/>
      <c r="L40" s="22"/>
      <c r="M40" s="25"/>
      <c r="N40" s="22"/>
      <c r="O40" s="25"/>
      <c r="P40" s="22"/>
      <c r="Q40" s="22"/>
      <c r="R40" s="22"/>
      <c r="S40" s="25"/>
      <c r="T40" s="22"/>
      <c r="U40" s="22"/>
      <c r="V40" s="22"/>
    </row>
    <row r="41" spans="1:22" ht="15.75">
      <c r="A41" s="9" t="s">
        <v>59</v>
      </c>
      <c r="B41" s="21" t="s">
        <v>58</v>
      </c>
      <c r="C41" s="14"/>
      <c r="D41" s="14"/>
      <c r="E41" s="18"/>
      <c r="F41" s="18"/>
      <c r="G41" s="12" t="s">
        <v>41</v>
      </c>
      <c r="H41" s="13" t="s">
        <v>41</v>
      </c>
      <c r="I41" s="14"/>
      <c r="J41" s="13" t="s">
        <v>41</v>
      </c>
      <c r="K41" s="14"/>
      <c r="L41" s="13" t="s">
        <v>41</v>
      </c>
      <c r="M41" s="14"/>
      <c r="N41" s="13" t="s">
        <v>41</v>
      </c>
      <c r="O41" s="14"/>
      <c r="P41" s="13" t="s">
        <v>41</v>
      </c>
      <c r="Q41" s="11">
        <f aca="true" t="shared" si="7" ref="Q41:Q48">I41+K41+M41+O41</f>
        <v>0</v>
      </c>
      <c r="R41" s="13" t="s">
        <v>41</v>
      </c>
      <c r="S41" s="14"/>
      <c r="T41" s="13" t="s">
        <v>41</v>
      </c>
      <c r="U41" s="11">
        <f aca="true" t="shared" si="8" ref="U41:U48">S41+Q41+C41+D41</f>
        <v>0</v>
      </c>
      <c r="V41" s="13" t="s">
        <v>41</v>
      </c>
    </row>
    <row r="42" spans="1:22" ht="15.75">
      <c r="A42" s="9" t="s">
        <v>57</v>
      </c>
      <c r="B42" s="21" t="s">
        <v>50</v>
      </c>
      <c r="C42" s="14"/>
      <c r="D42" s="14"/>
      <c r="E42" s="18"/>
      <c r="F42" s="18"/>
      <c r="G42" s="12" t="s">
        <v>41</v>
      </c>
      <c r="H42" s="13" t="s">
        <v>41</v>
      </c>
      <c r="I42" s="14"/>
      <c r="J42" s="13" t="s">
        <v>41</v>
      </c>
      <c r="K42" s="14"/>
      <c r="L42" s="13" t="s">
        <v>41</v>
      </c>
      <c r="M42" s="14"/>
      <c r="N42" s="13" t="s">
        <v>41</v>
      </c>
      <c r="O42" s="14"/>
      <c r="P42" s="13" t="s">
        <v>41</v>
      </c>
      <c r="Q42" s="11">
        <f t="shared" si="7"/>
        <v>0</v>
      </c>
      <c r="R42" s="13" t="s">
        <v>41</v>
      </c>
      <c r="S42" s="14"/>
      <c r="T42" s="13" t="s">
        <v>41</v>
      </c>
      <c r="U42" s="11">
        <f t="shared" si="8"/>
        <v>0</v>
      </c>
      <c r="V42" s="13" t="s">
        <v>41</v>
      </c>
    </row>
    <row r="43" spans="1:22" ht="15.75">
      <c r="A43" s="9" t="s">
        <v>56</v>
      </c>
      <c r="B43" s="21" t="s">
        <v>55</v>
      </c>
      <c r="C43" s="14"/>
      <c r="D43" s="14"/>
      <c r="E43" s="18"/>
      <c r="F43" s="18"/>
      <c r="G43" s="12" t="s">
        <v>41</v>
      </c>
      <c r="H43" s="13" t="s">
        <v>41</v>
      </c>
      <c r="I43" s="14"/>
      <c r="J43" s="13" t="s">
        <v>41</v>
      </c>
      <c r="K43" s="14"/>
      <c r="L43" s="13" t="s">
        <v>41</v>
      </c>
      <c r="M43" s="14"/>
      <c r="N43" s="13" t="s">
        <v>41</v>
      </c>
      <c r="O43" s="14"/>
      <c r="P43" s="13" t="s">
        <v>41</v>
      </c>
      <c r="Q43" s="11">
        <f t="shared" si="7"/>
        <v>0</v>
      </c>
      <c r="R43" s="13" t="s">
        <v>41</v>
      </c>
      <c r="S43" s="14"/>
      <c r="T43" s="13" t="s">
        <v>41</v>
      </c>
      <c r="U43" s="11">
        <f t="shared" si="8"/>
        <v>0</v>
      </c>
      <c r="V43" s="13" t="s">
        <v>41</v>
      </c>
    </row>
    <row r="44" spans="1:22" ht="15.75">
      <c r="A44" s="9" t="s">
        <v>54</v>
      </c>
      <c r="B44" s="21" t="s">
        <v>50</v>
      </c>
      <c r="C44" s="14"/>
      <c r="D44" s="14"/>
      <c r="E44" s="18"/>
      <c r="F44" s="18"/>
      <c r="G44" s="12" t="s">
        <v>41</v>
      </c>
      <c r="H44" s="13" t="s">
        <v>41</v>
      </c>
      <c r="I44" s="14"/>
      <c r="J44" s="13" t="s">
        <v>41</v>
      </c>
      <c r="K44" s="14"/>
      <c r="L44" s="13" t="s">
        <v>41</v>
      </c>
      <c r="M44" s="14"/>
      <c r="N44" s="13" t="s">
        <v>41</v>
      </c>
      <c r="O44" s="14"/>
      <c r="P44" s="13" t="s">
        <v>41</v>
      </c>
      <c r="Q44" s="11">
        <f t="shared" si="7"/>
        <v>0</v>
      </c>
      <c r="R44" s="13" t="s">
        <v>41</v>
      </c>
      <c r="S44" s="14"/>
      <c r="T44" s="13" t="s">
        <v>41</v>
      </c>
      <c r="U44" s="11">
        <f t="shared" si="8"/>
        <v>0</v>
      </c>
      <c r="V44" s="13" t="s">
        <v>41</v>
      </c>
    </row>
    <row r="45" spans="1:22" ht="15.75">
      <c r="A45" s="9"/>
      <c r="B45" s="21" t="s">
        <v>17</v>
      </c>
      <c r="C45" s="14"/>
      <c r="D45" s="14"/>
      <c r="E45" s="18"/>
      <c r="F45" s="18"/>
      <c r="G45" s="12" t="s">
        <v>41</v>
      </c>
      <c r="H45" s="13" t="s">
        <v>41</v>
      </c>
      <c r="I45" s="14"/>
      <c r="J45" s="13" t="s">
        <v>41</v>
      </c>
      <c r="K45" s="14"/>
      <c r="L45" s="13" t="s">
        <v>41</v>
      </c>
      <c r="M45" s="14"/>
      <c r="N45" s="13" t="s">
        <v>41</v>
      </c>
      <c r="O45" s="14"/>
      <c r="P45" s="13" t="s">
        <v>41</v>
      </c>
      <c r="Q45" s="11">
        <f t="shared" si="7"/>
        <v>0</v>
      </c>
      <c r="R45" s="13" t="s">
        <v>41</v>
      </c>
      <c r="S45" s="14"/>
      <c r="T45" s="13" t="s">
        <v>41</v>
      </c>
      <c r="U45" s="11">
        <f t="shared" si="8"/>
        <v>0</v>
      </c>
      <c r="V45" s="13" t="s">
        <v>41</v>
      </c>
    </row>
    <row r="46" spans="1:22" ht="15.75">
      <c r="A46" s="9"/>
      <c r="B46" s="21" t="s">
        <v>18</v>
      </c>
      <c r="C46" s="14"/>
      <c r="D46" s="14"/>
      <c r="E46" s="18"/>
      <c r="F46" s="18"/>
      <c r="G46" s="12" t="s">
        <v>41</v>
      </c>
      <c r="H46" s="13" t="s">
        <v>41</v>
      </c>
      <c r="I46" s="14"/>
      <c r="J46" s="13" t="s">
        <v>41</v>
      </c>
      <c r="K46" s="14"/>
      <c r="L46" s="13" t="s">
        <v>41</v>
      </c>
      <c r="M46" s="14"/>
      <c r="N46" s="13" t="s">
        <v>41</v>
      </c>
      <c r="O46" s="14"/>
      <c r="P46" s="13" t="s">
        <v>41</v>
      </c>
      <c r="Q46" s="11">
        <f t="shared" si="7"/>
        <v>0</v>
      </c>
      <c r="R46" s="13" t="s">
        <v>41</v>
      </c>
      <c r="S46" s="14"/>
      <c r="T46" s="13" t="s">
        <v>41</v>
      </c>
      <c r="U46" s="11">
        <f t="shared" si="8"/>
        <v>0</v>
      </c>
      <c r="V46" s="13" t="s">
        <v>41</v>
      </c>
    </row>
    <row r="47" spans="1:22" ht="15.75">
      <c r="A47" s="9" t="s">
        <v>53</v>
      </c>
      <c r="B47" s="21" t="s">
        <v>52</v>
      </c>
      <c r="C47" s="14"/>
      <c r="D47" s="14"/>
      <c r="E47" s="18"/>
      <c r="F47" s="18"/>
      <c r="G47" s="12" t="s">
        <v>41</v>
      </c>
      <c r="H47" s="13" t="s">
        <v>41</v>
      </c>
      <c r="I47" s="14"/>
      <c r="J47" s="13" t="s">
        <v>41</v>
      </c>
      <c r="K47" s="14"/>
      <c r="L47" s="13" t="s">
        <v>41</v>
      </c>
      <c r="M47" s="14"/>
      <c r="N47" s="13" t="s">
        <v>41</v>
      </c>
      <c r="O47" s="14"/>
      <c r="P47" s="13" t="s">
        <v>41</v>
      </c>
      <c r="Q47" s="11">
        <f t="shared" si="7"/>
        <v>0</v>
      </c>
      <c r="R47" s="13" t="s">
        <v>41</v>
      </c>
      <c r="S47" s="14"/>
      <c r="T47" s="13" t="s">
        <v>41</v>
      </c>
      <c r="U47" s="11">
        <f t="shared" si="8"/>
        <v>0</v>
      </c>
      <c r="V47" s="13" t="s">
        <v>41</v>
      </c>
    </row>
    <row r="48" spans="1:22" ht="15.75">
      <c r="A48" s="9" t="s">
        <v>51</v>
      </c>
      <c r="B48" s="21" t="s">
        <v>50</v>
      </c>
      <c r="C48" s="14"/>
      <c r="D48" s="14"/>
      <c r="E48" s="18"/>
      <c r="F48" s="18"/>
      <c r="G48" s="12" t="s">
        <v>41</v>
      </c>
      <c r="H48" s="13" t="s">
        <v>41</v>
      </c>
      <c r="I48" s="14"/>
      <c r="J48" s="13" t="s">
        <v>41</v>
      </c>
      <c r="K48" s="14"/>
      <c r="L48" s="13" t="s">
        <v>41</v>
      </c>
      <c r="M48" s="14"/>
      <c r="N48" s="13" t="s">
        <v>41</v>
      </c>
      <c r="O48" s="14"/>
      <c r="P48" s="13" t="s">
        <v>41</v>
      </c>
      <c r="Q48" s="11">
        <f t="shared" si="7"/>
        <v>0</v>
      </c>
      <c r="R48" s="13" t="s">
        <v>41</v>
      </c>
      <c r="S48" s="14"/>
      <c r="T48" s="13" t="s">
        <v>41</v>
      </c>
      <c r="U48" s="11">
        <f t="shared" si="8"/>
        <v>0</v>
      </c>
      <c r="V48" s="13" t="s">
        <v>41</v>
      </c>
    </row>
    <row r="49" spans="1:22" ht="15.75">
      <c r="A49" s="9" t="s">
        <v>49</v>
      </c>
      <c r="B49" s="21" t="s">
        <v>48</v>
      </c>
      <c r="C49" s="11">
        <f>C51+C53+C55+C57</f>
        <v>0</v>
      </c>
      <c r="D49" s="11">
        <f>D51+D53+D55+D57</f>
        <v>0</v>
      </c>
      <c r="E49" s="15">
        <f>E51+E53+E55+E57</f>
        <v>0</v>
      </c>
      <c r="F49" s="15">
        <f>F51+F53+F55+F57</f>
        <v>0</v>
      </c>
      <c r="G49" s="12" t="s">
        <v>41</v>
      </c>
      <c r="H49" s="13" t="s">
        <v>41</v>
      </c>
      <c r="I49" s="11">
        <f>I51+I53+I55+I57</f>
        <v>0</v>
      </c>
      <c r="J49" s="13" t="s">
        <v>41</v>
      </c>
      <c r="K49" s="11">
        <f>K51+K53+K55+K57</f>
        <v>0</v>
      </c>
      <c r="L49" s="13" t="s">
        <v>41</v>
      </c>
      <c r="M49" s="11">
        <f>M51+M53+M55+M57</f>
        <v>0</v>
      </c>
      <c r="N49" s="13" t="s">
        <v>41</v>
      </c>
      <c r="O49" s="11">
        <f>O51+O53+O55+O57</f>
        <v>0</v>
      </c>
      <c r="P49" s="13" t="s">
        <v>41</v>
      </c>
      <c r="Q49" s="11">
        <f>Q51+Q53+Q55+Q57</f>
        <v>0</v>
      </c>
      <c r="R49" s="13" t="s">
        <v>41</v>
      </c>
      <c r="S49" s="11">
        <f>S51+S53+S55+S57</f>
        <v>0</v>
      </c>
      <c r="T49" s="13" t="s">
        <v>41</v>
      </c>
      <c r="U49" s="11">
        <f>U51+U53+U55+U57</f>
        <v>0</v>
      </c>
      <c r="V49" s="13" t="s">
        <v>41</v>
      </c>
    </row>
    <row r="50" spans="1:22" ht="15.75">
      <c r="A50" s="9"/>
      <c r="B50" s="21" t="s">
        <v>25</v>
      </c>
      <c r="C50" s="14"/>
      <c r="D50" s="14"/>
      <c r="E50" s="18"/>
      <c r="F50" s="18"/>
      <c r="G50" s="12" t="s">
        <v>41</v>
      </c>
      <c r="H50" s="13" t="s">
        <v>41</v>
      </c>
      <c r="I50" s="14"/>
      <c r="J50" s="13" t="s">
        <v>41</v>
      </c>
      <c r="K50" s="14"/>
      <c r="L50" s="13" t="s">
        <v>41</v>
      </c>
      <c r="M50" s="14"/>
      <c r="N50" s="13" t="s">
        <v>41</v>
      </c>
      <c r="O50" s="14"/>
      <c r="P50" s="13" t="s">
        <v>41</v>
      </c>
      <c r="Q50" s="11">
        <f aca="true" t="shared" si="9" ref="Q50:Q58">I50+K50+M50+O50</f>
        <v>0</v>
      </c>
      <c r="R50" s="13" t="s">
        <v>41</v>
      </c>
      <c r="S50" s="14"/>
      <c r="T50" s="13" t="s">
        <v>41</v>
      </c>
      <c r="U50" s="11">
        <f aca="true" t="shared" si="10" ref="U50:U58">S50+Q50+C50+D50</f>
        <v>0</v>
      </c>
      <c r="V50" s="13" t="s">
        <v>41</v>
      </c>
    </row>
    <row r="51" spans="1:22" ht="15.75">
      <c r="A51" s="9"/>
      <c r="B51" s="21" t="s">
        <v>47</v>
      </c>
      <c r="C51" s="14"/>
      <c r="D51" s="14"/>
      <c r="E51" s="18"/>
      <c r="F51" s="18"/>
      <c r="G51" s="12" t="s">
        <v>41</v>
      </c>
      <c r="H51" s="13" t="s">
        <v>41</v>
      </c>
      <c r="I51" s="14"/>
      <c r="J51" s="13" t="s">
        <v>41</v>
      </c>
      <c r="K51" s="14"/>
      <c r="L51" s="13" t="s">
        <v>41</v>
      </c>
      <c r="M51" s="14"/>
      <c r="N51" s="13" t="s">
        <v>41</v>
      </c>
      <c r="O51" s="14"/>
      <c r="P51" s="13" t="s">
        <v>41</v>
      </c>
      <c r="Q51" s="11">
        <f t="shared" si="9"/>
        <v>0</v>
      </c>
      <c r="R51" s="13" t="s">
        <v>41</v>
      </c>
      <c r="S51" s="14"/>
      <c r="T51" s="13" t="s">
        <v>41</v>
      </c>
      <c r="U51" s="11">
        <f t="shared" si="10"/>
        <v>0</v>
      </c>
      <c r="V51" s="13" t="s">
        <v>41</v>
      </c>
    </row>
    <row r="52" spans="1:22" ht="15.75">
      <c r="A52" s="9"/>
      <c r="B52" s="21" t="s">
        <v>44</v>
      </c>
      <c r="C52" s="14"/>
      <c r="D52" s="14"/>
      <c r="E52" s="18"/>
      <c r="F52" s="18"/>
      <c r="G52" s="12" t="s">
        <v>41</v>
      </c>
      <c r="H52" s="13" t="s">
        <v>41</v>
      </c>
      <c r="I52" s="14"/>
      <c r="J52" s="13" t="s">
        <v>41</v>
      </c>
      <c r="K52" s="14"/>
      <c r="L52" s="13" t="s">
        <v>41</v>
      </c>
      <c r="M52" s="14"/>
      <c r="N52" s="13" t="s">
        <v>41</v>
      </c>
      <c r="O52" s="14"/>
      <c r="P52" s="13" t="s">
        <v>41</v>
      </c>
      <c r="Q52" s="11">
        <f t="shared" si="9"/>
        <v>0</v>
      </c>
      <c r="R52" s="13" t="s">
        <v>41</v>
      </c>
      <c r="S52" s="14"/>
      <c r="T52" s="13" t="s">
        <v>41</v>
      </c>
      <c r="U52" s="11">
        <f t="shared" si="10"/>
        <v>0</v>
      </c>
      <c r="V52" s="13" t="s">
        <v>41</v>
      </c>
    </row>
    <row r="53" spans="1:22" ht="15.75" hidden="1" outlineLevel="1">
      <c r="A53" s="9"/>
      <c r="B53" s="21" t="s">
        <v>46</v>
      </c>
      <c r="C53" s="14"/>
      <c r="D53" s="14"/>
      <c r="E53" s="18"/>
      <c r="F53" s="18"/>
      <c r="G53" s="12" t="s">
        <v>41</v>
      </c>
      <c r="H53" s="13" t="s">
        <v>41</v>
      </c>
      <c r="I53" s="14"/>
      <c r="J53" s="13" t="s">
        <v>41</v>
      </c>
      <c r="K53" s="14"/>
      <c r="L53" s="13" t="s">
        <v>41</v>
      </c>
      <c r="M53" s="14"/>
      <c r="N53" s="13" t="s">
        <v>41</v>
      </c>
      <c r="O53" s="14"/>
      <c r="P53" s="13" t="s">
        <v>41</v>
      </c>
      <c r="Q53" s="11">
        <f t="shared" si="9"/>
        <v>0</v>
      </c>
      <c r="R53" s="13" t="s">
        <v>41</v>
      </c>
      <c r="S53" s="14"/>
      <c r="T53" s="13" t="s">
        <v>41</v>
      </c>
      <c r="U53" s="11">
        <f t="shared" si="10"/>
        <v>0</v>
      </c>
      <c r="V53" s="13" t="s">
        <v>41</v>
      </c>
    </row>
    <row r="54" spans="1:22" ht="15.75" hidden="1" outlineLevel="1">
      <c r="A54" s="9"/>
      <c r="B54" s="21" t="s">
        <v>44</v>
      </c>
      <c r="C54" s="14"/>
      <c r="D54" s="14"/>
      <c r="E54" s="18"/>
      <c r="F54" s="18"/>
      <c r="G54" s="12" t="s">
        <v>41</v>
      </c>
      <c r="H54" s="13" t="s">
        <v>41</v>
      </c>
      <c r="I54" s="14"/>
      <c r="J54" s="13" t="s">
        <v>41</v>
      </c>
      <c r="K54" s="14"/>
      <c r="L54" s="13" t="s">
        <v>41</v>
      </c>
      <c r="M54" s="14"/>
      <c r="N54" s="13" t="s">
        <v>41</v>
      </c>
      <c r="O54" s="14"/>
      <c r="P54" s="13" t="s">
        <v>41</v>
      </c>
      <c r="Q54" s="11">
        <f t="shared" si="9"/>
        <v>0</v>
      </c>
      <c r="R54" s="13" t="s">
        <v>41</v>
      </c>
      <c r="S54" s="14"/>
      <c r="T54" s="13" t="s">
        <v>41</v>
      </c>
      <c r="U54" s="11">
        <f t="shared" si="10"/>
        <v>0</v>
      </c>
      <c r="V54" s="13" t="s">
        <v>41</v>
      </c>
    </row>
    <row r="55" spans="1:22" ht="15.75" hidden="1" outlineLevel="1">
      <c r="A55" s="9"/>
      <c r="B55" s="21" t="s">
        <v>18</v>
      </c>
      <c r="C55" s="14"/>
      <c r="D55" s="14"/>
      <c r="E55" s="18"/>
      <c r="F55" s="18"/>
      <c r="G55" s="12" t="s">
        <v>41</v>
      </c>
      <c r="H55" s="13" t="s">
        <v>41</v>
      </c>
      <c r="I55" s="14"/>
      <c r="J55" s="13" t="s">
        <v>41</v>
      </c>
      <c r="K55" s="14"/>
      <c r="L55" s="13" t="s">
        <v>41</v>
      </c>
      <c r="M55" s="14"/>
      <c r="N55" s="13" t="s">
        <v>41</v>
      </c>
      <c r="O55" s="14"/>
      <c r="P55" s="13" t="s">
        <v>41</v>
      </c>
      <c r="Q55" s="11">
        <f t="shared" si="9"/>
        <v>0</v>
      </c>
      <c r="R55" s="13" t="s">
        <v>41</v>
      </c>
      <c r="S55" s="14"/>
      <c r="T55" s="13" t="s">
        <v>41</v>
      </c>
      <c r="U55" s="11">
        <f t="shared" si="10"/>
        <v>0</v>
      </c>
      <c r="V55" s="13" t="s">
        <v>41</v>
      </c>
    </row>
    <row r="56" spans="1:22" ht="15.75" hidden="1" outlineLevel="1">
      <c r="A56" s="9"/>
      <c r="B56" s="21" t="s">
        <v>18</v>
      </c>
      <c r="C56" s="14"/>
      <c r="D56" s="14"/>
      <c r="E56" s="18"/>
      <c r="F56" s="18"/>
      <c r="G56" s="12" t="s">
        <v>41</v>
      </c>
      <c r="H56" s="13" t="s">
        <v>41</v>
      </c>
      <c r="I56" s="14"/>
      <c r="J56" s="13" t="s">
        <v>41</v>
      </c>
      <c r="K56" s="14"/>
      <c r="L56" s="13" t="s">
        <v>41</v>
      </c>
      <c r="M56" s="14"/>
      <c r="N56" s="13" t="s">
        <v>41</v>
      </c>
      <c r="O56" s="14"/>
      <c r="P56" s="13" t="s">
        <v>41</v>
      </c>
      <c r="Q56" s="11">
        <f t="shared" si="9"/>
        <v>0</v>
      </c>
      <c r="R56" s="13" t="s">
        <v>41</v>
      </c>
      <c r="S56" s="14"/>
      <c r="T56" s="13" t="s">
        <v>41</v>
      </c>
      <c r="U56" s="11">
        <f t="shared" si="10"/>
        <v>0</v>
      </c>
      <c r="V56" s="13" t="s">
        <v>41</v>
      </c>
    </row>
    <row r="57" spans="1:22" ht="15.75" hidden="1" outlineLevel="1">
      <c r="A57" s="9"/>
      <c r="B57" s="21" t="s">
        <v>45</v>
      </c>
      <c r="C57" s="14"/>
      <c r="D57" s="14"/>
      <c r="E57" s="18"/>
      <c r="F57" s="18"/>
      <c r="G57" s="12" t="s">
        <v>41</v>
      </c>
      <c r="H57" s="13" t="s">
        <v>41</v>
      </c>
      <c r="I57" s="14"/>
      <c r="J57" s="13" t="s">
        <v>41</v>
      </c>
      <c r="K57" s="14"/>
      <c r="L57" s="13" t="s">
        <v>41</v>
      </c>
      <c r="M57" s="14"/>
      <c r="N57" s="13" t="s">
        <v>41</v>
      </c>
      <c r="O57" s="14"/>
      <c r="P57" s="13" t="s">
        <v>41</v>
      </c>
      <c r="Q57" s="11">
        <f t="shared" si="9"/>
        <v>0</v>
      </c>
      <c r="R57" s="13" t="s">
        <v>41</v>
      </c>
      <c r="S57" s="14"/>
      <c r="T57" s="13" t="s">
        <v>41</v>
      </c>
      <c r="U57" s="11">
        <f t="shared" si="10"/>
        <v>0</v>
      </c>
      <c r="V57" s="13" t="s">
        <v>41</v>
      </c>
    </row>
    <row r="58" spans="1:22" ht="15.75" hidden="1" outlineLevel="1">
      <c r="A58" s="9"/>
      <c r="B58" s="21" t="s">
        <v>44</v>
      </c>
      <c r="C58" s="14"/>
      <c r="D58" s="14"/>
      <c r="E58" s="18"/>
      <c r="F58" s="18"/>
      <c r="G58" s="12" t="s">
        <v>41</v>
      </c>
      <c r="H58" s="13" t="s">
        <v>41</v>
      </c>
      <c r="I58" s="14"/>
      <c r="J58" s="13" t="s">
        <v>41</v>
      </c>
      <c r="K58" s="14"/>
      <c r="L58" s="13" t="s">
        <v>41</v>
      </c>
      <c r="M58" s="14"/>
      <c r="N58" s="13" t="s">
        <v>41</v>
      </c>
      <c r="O58" s="14"/>
      <c r="P58" s="13" t="s">
        <v>41</v>
      </c>
      <c r="Q58" s="11">
        <f t="shared" si="9"/>
        <v>0</v>
      </c>
      <c r="R58" s="13" t="s">
        <v>41</v>
      </c>
      <c r="S58" s="14"/>
      <c r="T58" s="13" t="s">
        <v>41</v>
      </c>
      <c r="U58" s="11">
        <f t="shared" si="10"/>
        <v>0</v>
      </c>
      <c r="V58" s="13" t="s">
        <v>41</v>
      </c>
    </row>
    <row r="59" spans="1:22" ht="15.75" collapsed="1">
      <c r="A59" s="9">
        <v>5</v>
      </c>
      <c r="B59" s="21" t="s">
        <v>43</v>
      </c>
      <c r="C59" s="11">
        <f>C60+C61</f>
        <v>0</v>
      </c>
      <c r="D59" s="11">
        <f>D60+D61</f>
        <v>0</v>
      </c>
      <c r="E59" s="15">
        <f>E60+E61</f>
        <v>0</v>
      </c>
      <c r="F59" s="15">
        <f>F60+F61</f>
        <v>0</v>
      </c>
      <c r="G59" s="12" t="s">
        <v>41</v>
      </c>
      <c r="H59" s="13" t="s">
        <v>41</v>
      </c>
      <c r="I59" s="11">
        <f>I60+I61</f>
        <v>0</v>
      </c>
      <c r="J59" s="13" t="s">
        <v>41</v>
      </c>
      <c r="K59" s="11">
        <f>K60+K61</f>
        <v>0</v>
      </c>
      <c r="L59" s="13" t="s">
        <v>41</v>
      </c>
      <c r="M59" s="11">
        <f>M60+M61</f>
        <v>0</v>
      </c>
      <c r="N59" s="13" t="s">
        <v>41</v>
      </c>
      <c r="O59" s="11">
        <f>O60+O61</f>
        <v>0</v>
      </c>
      <c r="P59" s="13" t="s">
        <v>41</v>
      </c>
      <c r="Q59" s="11">
        <f>Q60+Q61</f>
        <v>0</v>
      </c>
      <c r="R59" s="13" t="s">
        <v>41</v>
      </c>
      <c r="S59" s="11">
        <f>S60+S61</f>
        <v>0</v>
      </c>
      <c r="T59" s="13" t="s">
        <v>41</v>
      </c>
      <c r="U59" s="11">
        <f>U60+U61</f>
        <v>0</v>
      </c>
      <c r="V59" s="13" t="s">
        <v>41</v>
      </c>
    </row>
    <row r="60" spans="1:22" ht="15.75">
      <c r="A60" s="9">
        <v>6</v>
      </c>
      <c r="B60" s="21" t="s">
        <v>42</v>
      </c>
      <c r="C60" s="14"/>
      <c r="D60" s="14"/>
      <c r="E60" s="18"/>
      <c r="F60" s="18"/>
      <c r="G60" s="12" t="s">
        <v>41</v>
      </c>
      <c r="H60" s="13" t="s">
        <v>41</v>
      </c>
      <c r="I60" s="14"/>
      <c r="J60" s="13" t="s">
        <v>41</v>
      </c>
      <c r="K60" s="14"/>
      <c r="L60" s="13" t="s">
        <v>41</v>
      </c>
      <c r="M60" s="14"/>
      <c r="N60" s="13" t="s">
        <v>41</v>
      </c>
      <c r="O60" s="14"/>
      <c r="P60" s="13" t="s">
        <v>41</v>
      </c>
      <c r="Q60" s="11">
        <f>I60+K60+M60+O60</f>
        <v>0</v>
      </c>
      <c r="R60" s="13" t="s">
        <v>41</v>
      </c>
      <c r="S60" s="14"/>
      <c r="T60" s="13" t="s">
        <v>41</v>
      </c>
      <c r="U60" s="11">
        <f>S60+Q60+C60+D60</f>
        <v>0</v>
      </c>
      <c r="V60" s="13" t="s">
        <v>41</v>
      </c>
    </row>
    <row r="61" spans="1:22" ht="15.75">
      <c r="A61" s="9">
        <v>7</v>
      </c>
      <c r="B61" s="21" t="s">
        <v>40</v>
      </c>
      <c r="C61" s="11">
        <f>C62+C64+C66+C68+C70</f>
        <v>0</v>
      </c>
      <c r="D61" s="11">
        <f>D62+D64+D66+D68+D70</f>
        <v>0</v>
      </c>
      <c r="E61" s="15">
        <f>E62+E64+E66+E68+E70</f>
        <v>0</v>
      </c>
      <c r="F61" s="15">
        <f>F62+F64+F66+F68+F70</f>
        <v>0</v>
      </c>
      <c r="G61" s="12" t="s">
        <v>41</v>
      </c>
      <c r="H61" s="11">
        <f aca="true" t="shared" si="11" ref="H61:V61">H62+H64+H66+H68+H70</f>
        <v>0</v>
      </c>
      <c r="I61" s="11">
        <f t="shared" si="11"/>
        <v>0</v>
      </c>
      <c r="J61" s="11">
        <f t="shared" si="11"/>
        <v>0</v>
      </c>
      <c r="K61" s="11">
        <f t="shared" si="11"/>
        <v>0</v>
      </c>
      <c r="L61" s="11">
        <f t="shared" si="11"/>
        <v>0</v>
      </c>
      <c r="M61" s="11">
        <f t="shared" si="11"/>
        <v>0</v>
      </c>
      <c r="N61" s="11">
        <f t="shared" si="11"/>
        <v>0</v>
      </c>
      <c r="O61" s="11">
        <f t="shared" si="11"/>
        <v>0</v>
      </c>
      <c r="P61" s="11">
        <f t="shared" si="11"/>
        <v>0</v>
      </c>
      <c r="Q61" s="11">
        <f t="shared" si="11"/>
        <v>0</v>
      </c>
      <c r="R61" s="11">
        <f t="shared" si="11"/>
        <v>0</v>
      </c>
      <c r="S61" s="11">
        <f t="shared" si="11"/>
        <v>0</v>
      </c>
      <c r="T61" s="11">
        <f t="shared" si="11"/>
        <v>0</v>
      </c>
      <c r="U61" s="11">
        <f t="shared" si="11"/>
        <v>0</v>
      </c>
      <c r="V61" s="11">
        <f t="shared" si="11"/>
        <v>0</v>
      </c>
    </row>
    <row r="62" spans="1:22" ht="15.75">
      <c r="A62" s="17" t="s">
        <v>39</v>
      </c>
      <c r="B62" s="21" t="s">
        <v>38</v>
      </c>
      <c r="C62" s="14"/>
      <c r="D62" s="14"/>
      <c r="E62" s="18"/>
      <c r="F62" s="18"/>
      <c r="G62" s="18"/>
      <c r="H62" s="14"/>
      <c r="I62" s="14"/>
      <c r="J62" s="14"/>
      <c r="K62" s="14"/>
      <c r="L62" s="14"/>
      <c r="M62" s="14"/>
      <c r="N62" s="14"/>
      <c r="O62" s="14"/>
      <c r="P62" s="14"/>
      <c r="Q62" s="11">
        <f aca="true" t="shared" si="12" ref="Q62:R69">I62+K62+M62+O62</f>
        <v>0</v>
      </c>
      <c r="R62" s="11">
        <f t="shared" si="12"/>
        <v>0</v>
      </c>
      <c r="S62" s="14"/>
      <c r="T62" s="14"/>
      <c r="U62" s="11">
        <f aca="true" t="shared" si="13" ref="U62:U69">S62+Q62+C62+D62</f>
        <v>0</v>
      </c>
      <c r="V62" s="11">
        <f aca="true" t="shared" si="14" ref="V62:V69">T62+R62+H62</f>
        <v>0</v>
      </c>
    </row>
    <row r="63" spans="1:22" ht="15.75">
      <c r="A63" s="17" t="s">
        <v>37</v>
      </c>
      <c r="B63" s="21" t="s">
        <v>13</v>
      </c>
      <c r="C63" s="14"/>
      <c r="D63" s="14"/>
      <c r="E63" s="18"/>
      <c r="F63" s="18"/>
      <c r="G63" s="18"/>
      <c r="H63" s="14"/>
      <c r="I63" s="14"/>
      <c r="J63" s="14"/>
      <c r="K63" s="14"/>
      <c r="L63" s="14"/>
      <c r="M63" s="14"/>
      <c r="N63" s="14"/>
      <c r="O63" s="14"/>
      <c r="P63" s="14"/>
      <c r="Q63" s="11">
        <f t="shared" si="12"/>
        <v>0</v>
      </c>
      <c r="R63" s="11">
        <f t="shared" si="12"/>
        <v>0</v>
      </c>
      <c r="S63" s="14"/>
      <c r="T63" s="14"/>
      <c r="U63" s="11">
        <f t="shared" si="13"/>
        <v>0</v>
      </c>
      <c r="V63" s="11">
        <f t="shared" si="14"/>
        <v>0</v>
      </c>
    </row>
    <row r="64" spans="1:22" ht="15.75">
      <c r="A64" s="9" t="s">
        <v>36</v>
      </c>
      <c r="B64" s="21" t="s">
        <v>35</v>
      </c>
      <c r="C64" s="14"/>
      <c r="D64" s="14"/>
      <c r="E64" s="18"/>
      <c r="F64" s="18"/>
      <c r="G64" s="18"/>
      <c r="H64" s="14"/>
      <c r="I64" s="14"/>
      <c r="J64" s="14"/>
      <c r="K64" s="14"/>
      <c r="L64" s="14"/>
      <c r="M64" s="14"/>
      <c r="N64" s="14"/>
      <c r="O64" s="14"/>
      <c r="P64" s="14"/>
      <c r="Q64" s="11">
        <f t="shared" si="12"/>
        <v>0</v>
      </c>
      <c r="R64" s="11">
        <f t="shared" si="12"/>
        <v>0</v>
      </c>
      <c r="S64" s="14"/>
      <c r="T64" s="14"/>
      <c r="U64" s="11">
        <f t="shared" si="13"/>
        <v>0</v>
      </c>
      <c r="V64" s="11">
        <f t="shared" si="14"/>
        <v>0</v>
      </c>
    </row>
    <row r="65" spans="1:22" ht="15.75">
      <c r="A65" s="9" t="s">
        <v>34</v>
      </c>
      <c r="B65" s="21" t="s">
        <v>13</v>
      </c>
      <c r="C65" s="14"/>
      <c r="D65" s="14"/>
      <c r="E65" s="18"/>
      <c r="F65" s="18"/>
      <c r="G65" s="18"/>
      <c r="H65" s="14"/>
      <c r="I65" s="14"/>
      <c r="J65" s="14"/>
      <c r="K65" s="14"/>
      <c r="L65" s="14"/>
      <c r="M65" s="14"/>
      <c r="N65" s="14"/>
      <c r="O65" s="14"/>
      <c r="P65" s="14"/>
      <c r="Q65" s="11">
        <f t="shared" si="12"/>
        <v>0</v>
      </c>
      <c r="R65" s="11">
        <f t="shared" si="12"/>
        <v>0</v>
      </c>
      <c r="S65" s="14"/>
      <c r="T65" s="14"/>
      <c r="U65" s="11">
        <f t="shared" si="13"/>
        <v>0</v>
      </c>
      <c r="V65" s="11">
        <f t="shared" si="14"/>
        <v>0</v>
      </c>
    </row>
    <row r="66" spans="1:22" ht="63">
      <c r="A66" s="9" t="s">
        <v>33</v>
      </c>
      <c r="B66" s="21" t="s">
        <v>108</v>
      </c>
      <c r="C66" s="14"/>
      <c r="D66" s="14"/>
      <c r="E66" s="18"/>
      <c r="F66" s="18"/>
      <c r="G66" s="18"/>
      <c r="H66" s="14"/>
      <c r="I66" s="14"/>
      <c r="J66" s="14"/>
      <c r="K66" s="14"/>
      <c r="L66" s="14"/>
      <c r="M66" s="14"/>
      <c r="N66" s="14"/>
      <c r="O66" s="14"/>
      <c r="P66" s="14"/>
      <c r="Q66" s="11">
        <f t="shared" si="12"/>
        <v>0</v>
      </c>
      <c r="R66" s="11">
        <f t="shared" si="12"/>
        <v>0</v>
      </c>
      <c r="S66" s="14"/>
      <c r="T66" s="14"/>
      <c r="U66" s="11">
        <f t="shared" si="13"/>
        <v>0</v>
      </c>
      <c r="V66" s="11">
        <f t="shared" si="14"/>
        <v>0</v>
      </c>
    </row>
    <row r="67" spans="1:22" ht="15.75">
      <c r="A67" s="9" t="s">
        <v>32</v>
      </c>
      <c r="B67" s="21" t="s">
        <v>13</v>
      </c>
      <c r="C67" s="14"/>
      <c r="D67" s="14"/>
      <c r="E67" s="18"/>
      <c r="F67" s="18"/>
      <c r="G67" s="18"/>
      <c r="H67" s="14"/>
      <c r="I67" s="14"/>
      <c r="J67" s="14"/>
      <c r="K67" s="14"/>
      <c r="L67" s="14"/>
      <c r="M67" s="14"/>
      <c r="N67" s="14"/>
      <c r="O67" s="14"/>
      <c r="P67" s="14"/>
      <c r="Q67" s="11">
        <f t="shared" si="12"/>
        <v>0</v>
      </c>
      <c r="R67" s="11">
        <f t="shared" si="12"/>
        <v>0</v>
      </c>
      <c r="S67" s="14"/>
      <c r="T67" s="14"/>
      <c r="U67" s="11">
        <f t="shared" si="13"/>
        <v>0</v>
      </c>
      <c r="V67" s="11">
        <f t="shared" si="14"/>
        <v>0</v>
      </c>
    </row>
    <row r="68" spans="1:22" ht="15.75">
      <c r="A68" s="9" t="s">
        <v>31</v>
      </c>
      <c r="B68" s="21" t="s">
        <v>30</v>
      </c>
      <c r="C68" s="14"/>
      <c r="D68" s="14"/>
      <c r="E68" s="18"/>
      <c r="F68" s="18"/>
      <c r="G68" s="18"/>
      <c r="H68" s="14"/>
      <c r="I68" s="14"/>
      <c r="J68" s="14"/>
      <c r="K68" s="14"/>
      <c r="L68" s="14"/>
      <c r="M68" s="14"/>
      <c r="N68" s="14"/>
      <c r="O68" s="14"/>
      <c r="P68" s="14"/>
      <c r="Q68" s="11">
        <f t="shared" si="12"/>
        <v>0</v>
      </c>
      <c r="R68" s="11">
        <f t="shared" si="12"/>
        <v>0</v>
      </c>
      <c r="S68" s="14"/>
      <c r="T68" s="14"/>
      <c r="U68" s="11">
        <f t="shared" si="13"/>
        <v>0</v>
      </c>
      <c r="V68" s="11">
        <f t="shared" si="14"/>
        <v>0</v>
      </c>
    </row>
    <row r="69" spans="1:22" ht="15.75">
      <c r="A69" s="9" t="s">
        <v>29</v>
      </c>
      <c r="B69" s="20" t="s">
        <v>13</v>
      </c>
      <c r="C69" s="14"/>
      <c r="D69" s="14"/>
      <c r="E69" s="18"/>
      <c r="F69" s="18"/>
      <c r="G69" s="18"/>
      <c r="H69" s="14"/>
      <c r="I69" s="14"/>
      <c r="J69" s="14"/>
      <c r="K69" s="14"/>
      <c r="L69" s="14"/>
      <c r="M69" s="14"/>
      <c r="N69" s="14"/>
      <c r="O69" s="14"/>
      <c r="P69" s="14"/>
      <c r="Q69" s="11">
        <f t="shared" si="12"/>
        <v>0</v>
      </c>
      <c r="R69" s="11">
        <f t="shared" si="12"/>
        <v>0</v>
      </c>
      <c r="S69" s="14"/>
      <c r="T69" s="14"/>
      <c r="U69" s="11">
        <f t="shared" si="13"/>
        <v>0</v>
      </c>
      <c r="V69" s="11">
        <f t="shared" si="14"/>
        <v>0</v>
      </c>
    </row>
    <row r="70" spans="1:22" ht="15.75">
      <c r="A70" s="9" t="s">
        <v>28</v>
      </c>
      <c r="B70" s="21" t="s">
        <v>27</v>
      </c>
      <c r="C70" s="11">
        <f>C73+C75+C77+C79</f>
        <v>0</v>
      </c>
      <c r="D70" s="11">
        <f>D73+D75+D77+D79</f>
        <v>0</v>
      </c>
      <c r="E70" s="15">
        <f aca="true" t="shared" si="15" ref="E70:V71">E73+E75+E77+E79</f>
        <v>0</v>
      </c>
      <c r="F70" s="15">
        <f t="shared" si="15"/>
        <v>0</v>
      </c>
      <c r="G70" s="15">
        <f t="shared" si="15"/>
        <v>0</v>
      </c>
      <c r="H70" s="11">
        <f t="shared" si="15"/>
        <v>0</v>
      </c>
      <c r="I70" s="11">
        <f t="shared" si="15"/>
        <v>0</v>
      </c>
      <c r="J70" s="11">
        <f t="shared" si="15"/>
        <v>0</v>
      </c>
      <c r="K70" s="11">
        <f t="shared" si="15"/>
        <v>0</v>
      </c>
      <c r="L70" s="11">
        <f t="shared" si="15"/>
        <v>0</v>
      </c>
      <c r="M70" s="11">
        <f t="shared" si="15"/>
        <v>0</v>
      </c>
      <c r="N70" s="11">
        <f t="shared" si="15"/>
        <v>0</v>
      </c>
      <c r="O70" s="11">
        <f t="shared" si="15"/>
        <v>0</v>
      </c>
      <c r="P70" s="11">
        <f t="shared" si="15"/>
        <v>0</v>
      </c>
      <c r="Q70" s="11">
        <f t="shared" si="15"/>
        <v>0</v>
      </c>
      <c r="R70" s="11">
        <f t="shared" si="15"/>
        <v>0</v>
      </c>
      <c r="S70" s="11">
        <f t="shared" si="15"/>
        <v>0</v>
      </c>
      <c r="T70" s="11">
        <f t="shared" si="15"/>
        <v>0</v>
      </c>
      <c r="U70" s="11">
        <f t="shared" si="15"/>
        <v>0</v>
      </c>
      <c r="V70" s="11">
        <f t="shared" si="15"/>
        <v>0</v>
      </c>
    </row>
    <row r="71" spans="1:22" ht="15.75">
      <c r="A71" s="9" t="s">
        <v>26</v>
      </c>
      <c r="B71" s="20" t="s">
        <v>13</v>
      </c>
      <c r="C71" s="11">
        <f>C74+C76+C78+C80</f>
        <v>0</v>
      </c>
      <c r="D71" s="11">
        <f>D74+D76+D78+D80</f>
        <v>0</v>
      </c>
      <c r="E71" s="15">
        <f t="shared" si="15"/>
        <v>0</v>
      </c>
      <c r="F71" s="15">
        <f t="shared" si="15"/>
        <v>0</v>
      </c>
      <c r="G71" s="15">
        <f t="shared" si="15"/>
        <v>0</v>
      </c>
      <c r="H71" s="11">
        <f t="shared" si="15"/>
        <v>0</v>
      </c>
      <c r="I71" s="11">
        <f t="shared" si="15"/>
        <v>0</v>
      </c>
      <c r="J71" s="11">
        <f t="shared" si="15"/>
        <v>0</v>
      </c>
      <c r="K71" s="11">
        <f t="shared" si="15"/>
        <v>0</v>
      </c>
      <c r="L71" s="11">
        <f t="shared" si="15"/>
        <v>0</v>
      </c>
      <c r="M71" s="11">
        <f t="shared" si="15"/>
        <v>0</v>
      </c>
      <c r="N71" s="11">
        <f t="shared" si="15"/>
        <v>0</v>
      </c>
      <c r="O71" s="11">
        <f t="shared" si="15"/>
        <v>0</v>
      </c>
      <c r="P71" s="11">
        <f t="shared" si="15"/>
        <v>0</v>
      </c>
      <c r="Q71" s="11">
        <f t="shared" si="15"/>
        <v>0</v>
      </c>
      <c r="R71" s="11">
        <f t="shared" si="15"/>
        <v>0</v>
      </c>
      <c r="S71" s="11">
        <f t="shared" si="15"/>
        <v>0</v>
      </c>
      <c r="T71" s="11">
        <f t="shared" si="15"/>
        <v>0</v>
      </c>
      <c r="U71" s="11">
        <f t="shared" si="15"/>
        <v>0</v>
      </c>
      <c r="V71" s="11">
        <f t="shared" si="15"/>
        <v>0</v>
      </c>
    </row>
    <row r="72" spans="1:22" ht="15.75">
      <c r="A72" s="9"/>
      <c r="B72" s="21" t="s">
        <v>25</v>
      </c>
      <c r="C72" s="25"/>
      <c r="D72" s="25"/>
      <c r="E72" s="26"/>
      <c r="F72" s="26"/>
      <c r="G72" s="26"/>
      <c r="H72" s="25"/>
      <c r="I72" s="25"/>
      <c r="J72" s="25"/>
      <c r="K72" s="25"/>
      <c r="L72" s="25"/>
      <c r="M72" s="25"/>
      <c r="N72" s="25"/>
      <c r="O72" s="25"/>
      <c r="P72" s="25"/>
      <c r="Q72" s="22"/>
      <c r="R72" s="25"/>
      <c r="S72" s="25"/>
      <c r="T72" s="25"/>
      <c r="U72" s="22"/>
      <c r="V72" s="22"/>
    </row>
    <row r="73" spans="1:22" ht="15.75">
      <c r="A73" s="9" t="s">
        <v>24</v>
      </c>
      <c r="B73" s="21" t="s">
        <v>23</v>
      </c>
      <c r="C73" s="14"/>
      <c r="D73" s="14"/>
      <c r="E73" s="18"/>
      <c r="F73" s="18"/>
      <c r="G73" s="18"/>
      <c r="H73" s="14"/>
      <c r="I73" s="14"/>
      <c r="J73" s="14"/>
      <c r="K73" s="14"/>
      <c r="L73" s="14"/>
      <c r="M73" s="14"/>
      <c r="N73" s="14"/>
      <c r="O73" s="14"/>
      <c r="P73" s="14"/>
      <c r="Q73" s="11">
        <f aca="true" t="shared" si="16" ref="Q73:R80">I73+K73+M73+O73</f>
        <v>0</v>
      </c>
      <c r="R73" s="11">
        <f t="shared" si="16"/>
        <v>0</v>
      </c>
      <c r="S73" s="14"/>
      <c r="T73" s="14"/>
      <c r="U73" s="11">
        <f aca="true" t="shared" si="17" ref="U73:U80">S73+Q73+C73+D73</f>
        <v>0</v>
      </c>
      <c r="V73" s="11">
        <f aca="true" t="shared" si="18" ref="V73:V80">T73+R73+H73</f>
        <v>0</v>
      </c>
    </row>
    <row r="74" spans="1:22" ht="15.75">
      <c r="A74" s="9" t="s">
        <v>22</v>
      </c>
      <c r="B74" s="20" t="s">
        <v>13</v>
      </c>
      <c r="C74" s="14"/>
      <c r="D74" s="14"/>
      <c r="E74" s="18"/>
      <c r="F74" s="18"/>
      <c r="G74" s="18"/>
      <c r="H74" s="14"/>
      <c r="I74" s="14"/>
      <c r="J74" s="14"/>
      <c r="K74" s="14"/>
      <c r="L74" s="14"/>
      <c r="M74" s="14"/>
      <c r="N74" s="14"/>
      <c r="O74" s="14"/>
      <c r="P74" s="14"/>
      <c r="Q74" s="11">
        <f t="shared" si="16"/>
        <v>0</v>
      </c>
      <c r="R74" s="11">
        <f t="shared" si="16"/>
        <v>0</v>
      </c>
      <c r="S74" s="14"/>
      <c r="T74" s="14"/>
      <c r="U74" s="11">
        <f t="shared" si="17"/>
        <v>0</v>
      </c>
      <c r="V74" s="11">
        <f t="shared" si="18"/>
        <v>0</v>
      </c>
    </row>
    <row r="75" spans="1:22" ht="15.75">
      <c r="A75" s="24" t="s">
        <v>21</v>
      </c>
      <c r="B75" s="21" t="s">
        <v>20</v>
      </c>
      <c r="C75" s="14"/>
      <c r="D75" s="14"/>
      <c r="E75" s="18"/>
      <c r="F75" s="18"/>
      <c r="G75" s="18"/>
      <c r="H75" s="14"/>
      <c r="I75" s="14"/>
      <c r="J75" s="14"/>
      <c r="K75" s="14"/>
      <c r="L75" s="14"/>
      <c r="M75" s="14"/>
      <c r="N75" s="14"/>
      <c r="O75" s="14"/>
      <c r="P75" s="14"/>
      <c r="Q75" s="11">
        <f t="shared" si="16"/>
        <v>0</v>
      </c>
      <c r="R75" s="11">
        <f t="shared" si="16"/>
        <v>0</v>
      </c>
      <c r="S75" s="14"/>
      <c r="T75" s="14"/>
      <c r="U75" s="11">
        <f t="shared" si="17"/>
        <v>0</v>
      </c>
      <c r="V75" s="11">
        <f t="shared" si="18"/>
        <v>0</v>
      </c>
    </row>
    <row r="76" spans="1:22" ht="15.75">
      <c r="A76" s="9" t="s">
        <v>19</v>
      </c>
      <c r="B76" s="20" t="s">
        <v>13</v>
      </c>
      <c r="C76" s="14"/>
      <c r="D76" s="14"/>
      <c r="E76" s="18"/>
      <c r="F76" s="18"/>
      <c r="G76" s="18"/>
      <c r="H76" s="14"/>
      <c r="I76" s="14"/>
      <c r="J76" s="14"/>
      <c r="K76" s="14"/>
      <c r="L76" s="14"/>
      <c r="M76" s="14"/>
      <c r="N76" s="14"/>
      <c r="O76" s="14"/>
      <c r="P76" s="14"/>
      <c r="Q76" s="11">
        <f t="shared" si="16"/>
        <v>0</v>
      </c>
      <c r="R76" s="11">
        <f t="shared" si="16"/>
        <v>0</v>
      </c>
      <c r="S76" s="14"/>
      <c r="T76" s="14"/>
      <c r="U76" s="11">
        <f t="shared" si="17"/>
        <v>0</v>
      </c>
      <c r="V76" s="11">
        <f t="shared" si="18"/>
        <v>0</v>
      </c>
    </row>
    <row r="77" spans="1:22" ht="15.75" hidden="1" outlineLevel="1">
      <c r="A77" s="9"/>
      <c r="B77" s="21" t="s">
        <v>18</v>
      </c>
      <c r="C77" s="14"/>
      <c r="D77" s="14"/>
      <c r="E77" s="18"/>
      <c r="F77" s="18"/>
      <c r="G77" s="18"/>
      <c r="H77" s="14"/>
      <c r="I77" s="14"/>
      <c r="J77" s="14"/>
      <c r="K77" s="14"/>
      <c r="L77" s="14"/>
      <c r="M77" s="14"/>
      <c r="N77" s="14"/>
      <c r="O77" s="14"/>
      <c r="P77" s="14"/>
      <c r="Q77" s="11">
        <f t="shared" si="16"/>
        <v>0</v>
      </c>
      <c r="R77" s="11">
        <f t="shared" si="16"/>
        <v>0</v>
      </c>
      <c r="S77" s="14"/>
      <c r="T77" s="14"/>
      <c r="U77" s="11">
        <f t="shared" si="17"/>
        <v>0</v>
      </c>
      <c r="V77" s="11">
        <f t="shared" si="18"/>
        <v>0</v>
      </c>
    </row>
    <row r="78" spans="1:22" ht="15.75" hidden="1" outlineLevel="1">
      <c r="A78" s="9"/>
      <c r="B78" s="21" t="s">
        <v>17</v>
      </c>
      <c r="C78" s="14"/>
      <c r="D78" s="14"/>
      <c r="E78" s="18"/>
      <c r="F78" s="18"/>
      <c r="G78" s="18"/>
      <c r="H78" s="14"/>
      <c r="I78" s="14"/>
      <c r="J78" s="14"/>
      <c r="K78" s="14"/>
      <c r="L78" s="14"/>
      <c r="M78" s="14"/>
      <c r="N78" s="14"/>
      <c r="O78" s="14"/>
      <c r="P78" s="14"/>
      <c r="Q78" s="11">
        <f t="shared" si="16"/>
        <v>0</v>
      </c>
      <c r="R78" s="11">
        <f t="shared" si="16"/>
        <v>0</v>
      </c>
      <c r="S78" s="14"/>
      <c r="T78" s="14"/>
      <c r="U78" s="11">
        <f t="shared" si="17"/>
        <v>0</v>
      </c>
      <c r="V78" s="11">
        <f t="shared" si="18"/>
        <v>0</v>
      </c>
    </row>
    <row r="79" spans="1:22" ht="15.75" hidden="1" outlineLevel="1">
      <c r="A79" s="9" t="s">
        <v>16</v>
      </c>
      <c r="B79" s="21" t="s">
        <v>15</v>
      </c>
      <c r="C79" s="14"/>
      <c r="D79" s="14"/>
      <c r="E79" s="18"/>
      <c r="F79" s="18"/>
      <c r="G79" s="18"/>
      <c r="H79" s="14"/>
      <c r="I79" s="14"/>
      <c r="J79" s="14"/>
      <c r="K79" s="14"/>
      <c r="L79" s="14"/>
      <c r="M79" s="14"/>
      <c r="N79" s="14"/>
      <c r="O79" s="14"/>
      <c r="P79" s="14"/>
      <c r="Q79" s="11">
        <f t="shared" si="16"/>
        <v>0</v>
      </c>
      <c r="R79" s="11">
        <f t="shared" si="16"/>
        <v>0</v>
      </c>
      <c r="S79" s="14"/>
      <c r="T79" s="14"/>
      <c r="U79" s="11">
        <f t="shared" si="17"/>
        <v>0</v>
      </c>
      <c r="V79" s="11">
        <f t="shared" si="18"/>
        <v>0</v>
      </c>
    </row>
    <row r="80" spans="1:22" ht="15.75" hidden="1" outlineLevel="1">
      <c r="A80" s="9" t="s">
        <v>14</v>
      </c>
      <c r="B80" s="20" t="s">
        <v>13</v>
      </c>
      <c r="C80" s="14"/>
      <c r="D80" s="14"/>
      <c r="E80" s="18"/>
      <c r="F80" s="18"/>
      <c r="G80" s="18"/>
      <c r="H80" s="14"/>
      <c r="I80" s="14"/>
      <c r="J80" s="14"/>
      <c r="K80" s="14"/>
      <c r="L80" s="14"/>
      <c r="M80" s="14"/>
      <c r="N80" s="14"/>
      <c r="O80" s="14"/>
      <c r="P80" s="14"/>
      <c r="Q80" s="11">
        <f t="shared" si="16"/>
        <v>0</v>
      </c>
      <c r="R80" s="11">
        <f t="shared" si="16"/>
        <v>0</v>
      </c>
      <c r="S80" s="14"/>
      <c r="T80" s="14"/>
      <c r="U80" s="11">
        <f t="shared" si="17"/>
        <v>0</v>
      </c>
      <c r="V80" s="11">
        <f t="shared" si="18"/>
        <v>0</v>
      </c>
    </row>
    <row r="81" spans="1:21" ht="15.75" collapsed="1">
      <c r="A81" s="27"/>
      <c r="B81" s="28" t="s">
        <v>12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</row>
    <row r="82" spans="2:12" ht="15.75">
      <c r="B82" s="30"/>
      <c r="K82" s="31" t="s">
        <v>11</v>
      </c>
      <c r="L82" s="31"/>
    </row>
    <row r="83" spans="2:12" ht="15.75">
      <c r="B83" s="30"/>
      <c r="K83" s="31"/>
      <c r="L83" s="31"/>
    </row>
    <row r="84" spans="2:22" ht="15" customHeight="1">
      <c r="B84" s="55" t="s">
        <v>10</v>
      </c>
      <c r="C84" s="55"/>
      <c r="D84" s="32"/>
      <c r="E84" s="32"/>
      <c r="F84" s="32"/>
      <c r="G84" s="32"/>
      <c r="H84" s="32"/>
      <c r="I84" s="32"/>
      <c r="J84" s="32"/>
      <c r="K84" s="52" t="s">
        <v>7</v>
      </c>
      <c r="L84" s="52"/>
      <c r="M84" s="52"/>
      <c r="N84" s="4"/>
      <c r="O84" s="52"/>
      <c r="P84" s="52"/>
      <c r="Q84" s="52"/>
      <c r="R84" s="4"/>
      <c r="S84" s="52" t="s">
        <v>9</v>
      </c>
      <c r="T84" s="52"/>
      <c r="U84" s="52"/>
      <c r="V84" s="52"/>
    </row>
    <row r="85" spans="2:22" ht="15.75">
      <c r="B85" s="33"/>
      <c r="C85" s="35"/>
      <c r="D85" s="35"/>
      <c r="E85" s="35"/>
      <c r="F85" s="35"/>
      <c r="G85" s="35"/>
      <c r="H85" s="35"/>
      <c r="I85" s="35"/>
      <c r="J85" s="35"/>
      <c r="K85" s="53" t="s">
        <v>5</v>
      </c>
      <c r="L85" s="53"/>
      <c r="M85" s="53"/>
      <c r="N85" s="35"/>
      <c r="O85" s="53"/>
      <c r="P85" s="53"/>
      <c r="Q85" s="53"/>
      <c r="R85" s="35"/>
      <c r="S85" s="56" t="s">
        <v>4</v>
      </c>
      <c r="T85" s="56"/>
      <c r="U85" s="56"/>
      <c r="V85" s="56"/>
    </row>
    <row r="86" spans="2:14" ht="15">
      <c r="B86" s="52" t="s">
        <v>8</v>
      </c>
      <c r="C86" s="52"/>
      <c r="D86" s="4"/>
      <c r="E86" s="4"/>
      <c r="F86" s="4"/>
      <c r="G86" s="4"/>
      <c r="H86" s="4"/>
      <c r="I86" s="4"/>
      <c r="J86" s="4"/>
      <c r="K86" s="33"/>
      <c r="L86" s="33"/>
      <c r="M86" s="33"/>
      <c r="N86" s="33"/>
    </row>
    <row r="87" spans="2:22" ht="15" customHeight="1">
      <c r="B87" s="52"/>
      <c r="C87" s="52"/>
      <c r="D87" s="4"/>
      <c r="E87" s="4"/>
      <c r="F87" s="4"/>
      <c r="G87" s="4"/>
      <c r="H87" s="4"/>
      <c r="I87" s="4"/>
      <c r="J87" s="4"/>
      <c r="K87" s="52" t="s">
        <v>7</v>
      </c>
      <c r="L87" s="52"/>
      <c r="M87" s="52"/>
      <c r="N87" s="4"/>
      <c r="S87" s="52" t="s">
        <v>6</v>
      </c>
      <c r="T87" s="52"/>
      <c r="U87" s="52"/>
      <c r="V87" s="52"/>
    </row>
    <row r="88" spans="2:22" ht="15.75" customHeight="1">
      <c r="B88" s="53"/>
      <c r="C88" s="53"/>
      <c r="D88" s="35"/>
      <c r="E88" s="35"/>
      <c r="F88" s="35"/>
      <c r="G88" s="35"/>
      <c r="H88" s="35"/>
      <c r="I88" s="35"/>
      <c r="J88" s="35"/>
      <c r="K88" s="53" t="s">
        <v>5</v>
      </c>
      <c r="L88" s="53"/>
      <c r="M88" s="53"/>
      <c r="N88" s="35"/>
      <c r="S88" s="53" t="s">
        <v>4</v>
      </c>
      <c r="T88" s="53"/>
      <c r="U88" s="53"/>
      <c r="V88" s="53"/>
    </row>
    <row r="89" spans="2:23" ht="15.75">
      <c r="B89" s="52" t="s">
        <v>3</v>
      </c>
      <c r="C89" s="52"/>
      <c r="D89" s="4"/>
      <c r="E89" s="4"/>
      <c r="F89" s="4"/>
      <c r="G89" s="4"/>
      <c r="H89" s="4"/>
      <c r="I89" s="33"/>
      <c r="J89" s="33"/>
      <c r="K89" s="52" t="s">
        <v>2</v>
      </c>
      <c r="L89" s="52"/>
      <c r="M89" s="52"/>
      <c r="N89" s="4"/>
      <c r="O89" s="31"/>
      <c r="P89" s="31"/>
      <c r="Q89" s="31"/>
      <c r="R89" s="31"/>
      <c r="V89" s="36"/>
      <c r="W89" s="36"/>
    </row>
    <row r="90" spans="2:23" ht="15.75">
      <c r="B90" s="53" t="s">
        <v>1</v>
      </c>
      <c r="C90" s="53"/>
      <c r="D90" s="35"/>
      <c r="E90" s="35"/>
      <c r="F90" s="35"/>
      <c r="G90" s="35"/>
      <c r="H90" s="35"/>
      <c r="I90" s="37"/>
      <c r="J90" s="37"/>
      <c r="K90" s="53" t="s">
        <v>0</v>
      </c>
      <c r="L90" s="53"/>
      <c r="M90" s="53"/>
      <c r="N90" s="35"/>
      <c r="O90" s="54"/>
      <c r="P90" s="54"/>
      <c r="Q90" s="54"/>
      <c r="R90" s="38"/>
      <c r="V90" s="54"/>
      <c r="W90" s="54"/>
    </row>
    <row r="95" spans="7:8" ht="15.75">
      <c r="G95" s="39"/>
      <c r="H95" s="39"/>
    </row>
  </sheetData>
  <sheetProtection/>
  <mergeCells count="43">
    <mergeCell ref="T1:V1"/>
    <mergeCell ref="T2:V2"/>
    <mergeCell ref="T3:V3"/>
    <mergeCell ref="T4:V4"/>
    <mergeCell ref="T5:V5"/>
    <mergeCell ref="T6:V6"/>
    <mergeCell ref="A7:U7"/>
    <mergeCell ref="A9:A10"/>
    <mergeCell ref="B9:B10"/>
    <mergeCell ref="C9:V10"/>
    <mergeCell ref="A11:A14"/>
    <mergeCell ref="B11:B14"/>
    <mergeCell ref="C11:H11"/>
    <mergeCell ref="I11:R11"/>
    <mergeCell ref="S11:T12"/>
    <mergeCell ref="U11:V12"/>
    <mergeCell ref="D12:G12"/>
    <mergeCell ref="I12:J12"/>
    <mergeCell ref="K12:L12"/>
    <mergeCell ref="M12:N12"/>
    <mergeCell ref="O12:P12"/>
    <mergeCell ref="Q12:R12"/>
    <mergeCell ref="C13:G13"/>
    <mergeCell ref="B84:C84"/>
    <mergeCell ref="K84:M84"/>
    <mergeCell ref="O84:Q84"/>
    <mergeCell ref="S84:V84"/>
    <mergeCell ref="K85:M85"/>
    <mergeCell ref="O85:Q85"/>
    <mergeCell ref="S85:V85"/>
    <mergeCell ref="B86:C86"/>
    <mergeCell ref="B87:C87"/>
    <mergeCell ref="K87:M87"/>
    <mergeCell ref="S87:V87"/>
    <mergeCell ref="B88:C88"/>
    <mergeCell ref="K88:M88"/>
    <mergeCell ref="S88:V88"/>
    <mergeCell ref="B89:C89"/>
    <mergeCell ref="K89:M89"/>
    <mergeCell ref="B90:C90"/>
    <mergeCell ref="K90:M90"/>
    <mergeCell ref="O90:Q90"/>
    <mergeCell ref="V90:W9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5"/>
  <sheetViews>
    <sheetView zoomScale="70" zoomScaleNormal="70" zoomScalePageLayoutView="0" workbookViewId="0" topLeftCell="A4">
      <selection activeCell="C24" sqref="C24"/>
    </sheetView>
  </sheetViews>
  <sheetFormatPr defaultColWidth="9.00390625" defaultRowHeight="12.75" outlineLevelRow="1" outlineLevelCol="1"/>
  <cols>
    <col min="1" max="1" width="7.875" style="1" customWidth="1"/>
    <col min="2" max="2" width="90.125" style="1" customWidth="1"/>
    <col min="3" max="3" width="13.875" style="1" customWidth="1"/>
    <col min="4" max="6" width="13.875" style="1" hidden="1" customWidth="1" outlineLevel="1"/>
    <col min="7" max="7" width="19.25390625" style="1" hidden="1" customWidth="1" outlineLevel="1"/>
    <col min="8" max="8" width="13.875" style="1" customWidth="1" collapsed="1"/>
    <col min="9" max="10" width="15.125" style="1" hidden="1" customWidth="1" outlineLevel="1"/>
    <col min="11" max="11" width="14.625" style="1" customWidth="1" collapsed="1"/>
    <col min="12" max="12" width="14.625" style="1" customWidth="1"/>
    <col min="13" max="16" width="12.875" style="1" hidden="1" customWidth="1" outlineLevel="1"/>
    <col min="17" max="17" width="12.75390625" style="1" customWidth="1" collapsed="1"/>
    <col min="18" max="18" width="12.75390625" style="1" customWidth="1"/>
    <col min="19" max="20" width="13.25390625" style="1" hidden="1" customWidth="1" outlineLevel="1"/>
    <col min="21" max="21" width="12.75390625" style="1" customWidth="1" collapsed="1"/>
    <col min="22" max="22" width="13.00390625" style="1" customWidth="1"/>
    <col min="23" max="23" width="9.75390625" style="1" bestFit="1" customWidth="1"/>
    <col min="24" max="16384" width="9.125" style="1" customWidth="1"/>
  </cols>
  <sheetData>
    <row r="1" spans="13:22" ht="15">
      <c r="M1" s="2"/>
      <c r="N1" s="2"/>
      <c r="O1" s="3"/>
      <c r="P1" s="3"/>
      <c r="Q1" s="3"/>
      <c r="R1" s="3"/>
      <c r="S1" s="3"/>
      <c r="T1" s="51" t="s">
        <v>109</v>
      </c>
      <c r="U1" s="51"/>
      <c r="V1" s="51"/>
    </row>
    <row r="2" spans="13:22" ht="15">
      <c r="M2" s="2"/>
      <c r="N2" s="2"/>
      <c r="O2" s="3"/>
      <c r="P2" s="3"/>
      <c r="Q2" s="3"/>
      <c r="R2" s="3"/>
      <c r="S2" s="3"/>
      <c r="T2" s="52" t="s">
        <v>110</v>
      </c>
      <c r="U2" s="52"/>
      <c r="V2" s="52"/>
    </row>
    <row r="3" spans="13:22" ht="15">
      <c r="M3" s="2"/>
      <c r="N3" s="2"/>
      <c r="O3" s="3"/>
      <c r="P3" s="3"/>
      <c r="Q3" s="3"/>
      <c r="R3" s="3"/>
      <c r="S3" s="3"/>
      <c r="T3" s="52" t="s">
        <v>111</v>
      </c>
      <c r="U3" s="52"/>
      <c r="V3" s="52"/>
    </row>
    <row r="4" spans="13:22" ht="15">
      <c r="M4" s="2"/>
      <c r="N4" s="2"/>
      <c r="O4" s="3"/>
      <c r="P4" s="3"/>
      <c r="Q4" s="3"/>
      <c r="R4" s="3"/>
      <c r="S4" s="3"/>
      <c r="T4" s="52" t="s">
        <v>112</v>
      </c>
      <c r="U4" s="52"/>
      <c r="V4" s="52"/>
    </row>
    <row r="5" spans="13:22" ht="15">
      <c r="M5" s="2"/>
      <c r="N5" s="2"/>
      <c r="O5" s="3"/>
      <c r="P5" s="3"/>
      <c r="Q5" s="3"/>
      <c r="R5" s="3"/>
      <c r="S5" s="3"/>
      <c r="T5" s="52" t="s">
        <v>113</v>
      </c>
      <c r="U5" s="52"/>
      <c r="V5" s="52"/>
    </row>
    <row r="6" spans="13:22" ht="15">
      <c r="M6" s="2"/>
      <c r="N6" s="2"/>
      <c r="O6" s="3"/>
      <c r="P6" s="3"/>
      <c r="Q6" s="3"/>
      <c r="R6" s="3"/>
      <c r="S6" s="3"/>
      <c r="T6" s="52" t="s">
        <v>114</v>
      </c>
      <c r="U6" s="52"/>
      <c r="V6" s="52"/>
    </row>
    <row r="7" spans="1:21" ht="15.75">
      <c r="A7" s="57" t="s">
        <v>122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ht="15.75">
      <c r="A8" s="5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2" ht="15.75" customHeight="1">
      <c r="A9" s="58" t="s">
        <v>103</v>
      </c>
      <c r="B9" s="58" t="s">
        <v>102</v>
      </c>
      <c r="C9" s="60" t="s">
        <v>115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</row>
    <row r="10" spans="1:22" ht="15.75" customHeight="1">
      <c r="A10" s="58"/>
      <c r="B10" s="58"/>
      <c r="C10" s="62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15.75">
      <c r="A11" s="59" t="s">
        <v>101</v>
      </c>
      <c r="B11" s="59" t="s">
        <v>100</v>
      </c>
      <c r="C11" s="59" t="s">
        <v>99</v>
      </c>
      <c r="D11" s="59"/>
      <c r="E11" s="59"/>
      <c r="F11" s="59"/>
      <c r="G11" s="59"/>
      <c r="H11" s="59"/>
      <c r="I11" s="59" t="s">
        <v>98</v>
      </c>
      <c r="J11" s="59"/>
      <c r="K11" s="59"/>
      <c r="L11" s="59"/>
      <c r="M11" s="59"/>
      <c r="N11" s="59"/>
      <c r="O11" s="59"/>
      <c r="P11" s="59"/>
      <c r="Q11" s="59"/>
      <c r="R11" s="59"/>
      <c r="S11" s="59" t="s">
        <v>97</v>
      </c>
      <c r="T11" s="59"/>
      <c r="U11" s="59" t="s">
        <v>96</v>
      </c>
      <c r="V11" s="59"/>
    </row>
    <row r="12" spans="1:22" ht="31.5">
      <c r="A12" s="59"/>
      <c r="B12" s="59"/>
      <c r="C12" s="7" t="s">
        <v>95</v>
      </c>
      <c r="D12" s="59" t="s">
        <v>94</v>
      </c>
      <c r="E12" s="59"/>
      <c r="F12" s="59"/>
      <c r="G12" s="59"/>
      <c r="H12" s="7" t="s">
        <v>93</v>
      </c>
      <c r="I12" s="64" t="s">
        <v>92</v>
      </c>
      <c r="J12" s="64"/>
      <c r="K12" s="65" t="s">
        <v>91</v>
      </c>
      <c r="L12" s="66"/>
      <c r="M12" s="66" t="s">
        <v>90</v>
      </c>
      <c r="N12" s="66"/>
      <c r="O12" s="66" t="s">
        <v>89</v>
      </c>
      <c r="P12" s="66"/>
      <c r="Q12" s="59" t="s">
        <v>88</v>
      </c>
      <c r="R12" s="59"/>
      <c r="S12" s="59"/>
      <c r="T12" s="59"/>
      <c r="U12" s="59"/>
      <c r="V12" s="59"/>
    </row>
    <row r="13" spans="1:23" ht="15.75">
      <c r="A13" s="59"/>
      <c r="B13" s="59"/>
      <c r="C13" s="59" t="s">
        <v>87</v>
      </c>
      <c r="D13" s="59"/>
      <c r="E13" s="59"/>
      <c r="F13" s="59"/>
      <c r="G13" s="59"/>
      <c r="H13" s="7" t="s">
        <v>86</v>
      </c>
      <c r="I13" s="7" t="s">
        <v>87</v>
      </c>
      <c r="J13" s="7" t="s">
        <v>86</v>
      </c>
      <c r="K13" s="7" t="s">
        <v>87</v>
      </c>
      <c r="L13" s="7" t="s">
        <v>86</v>
      </c>
      <c r="M13" s="7" t="s">
        <v>87</v>
      </c>
      <c r="N13" s="7" t="s">
        <v>86</v>
      </c>
      <c r="O13" s="7" t="s">
        <v>87</v>
      </c>
      <c r="P13" s="7" t="s">
        <v>86</v>
      </c>
      <c r="Q13" s="7" t="s">
        <v>87</v>
      </c>
      <c r="R13" s="7" t="s">
        <v>86</v>
      </c>
      <c r="S13" s="7" t="s">
        <v>87</v>
      </c>
      <c r="T13" s="7" t="s">
        <v>86</v>
      </c>
      <c r="U13" s="7" t="s">
        <v>87</v>
      </c>
      <c r="V13" s="7" t="s">
        <v>86</v>
      </c>
      <c r="W13" s="3"/>
    </row>
    <row r="14" spans="1:22" ht="78.75">
      <c r="A14" s="59"/>
      <c r="B14" s="59"/>
      <c r="C14" s="8" t="s">
        <v>85</v>
      </c>
      <c r="D14" s="8" t="s">
        <v>85</v>
      </c>
      <c r="E14" s="7" t="s">
        <v>104</v>
      </c>
      <c r="F14" s="7" t="s">
        <v>105</v>
      </c>
      <c r="G14" s="7" t="s">
        <v>106</v>
      </c>
      <c r="H14" s="8" t="s">
        <v>84</v>
      </c>
      <c r="I14" s="7" t="s">
        <v>85</v>
      </c>
      <c r="J14" s="7" t="s">
        <v>84</v>
      </c>
      <c r="K14" s="7" t="s">
        <v>85</v>
      </c>
      <c r="L14" s="7" t="s">
        <v>84</v>
      </c>
      <c r="M14" s="7" t="s">
        <v>85</v>
      </c>
      <c r="N14" s="7" t="s">
        <v>84</v>
      </c>
      <c r="O14" s="7" t="s">
        <v>85</v>
      </c>
      <c r="P14" s="7" t="s">
        <v>84</v>
      </c>
      <c r="Q14" s="7" t="s">
        <v>85</v>
      </c>
      <c r="R14" s="7" t="s">
        <v>84</v>
      </c>
      <c r="S14" s="7" t="s">
        <v>85</v>
      </c>
      <c r="T14" s="7" t="s">
        <v>84</v>
      </c>
      <c r="U14" s="7" t="s">
        <v>85</v>
      </c>
      <c r="V14" s="7" t="s">
        <v>84</v>
      </c>
    </row>
    <row r="15" spans="1:22" ht="15.75">
      <c r="A15" s="9">
        <v>1</v>
      </c>
      <c r="B15" s="10" t="s">
        <v>83</v>
      </c>
      <c r="C15" s="15">
        <f>C59-C38-C37+C17+C16</f>
        <v>1.62009</v>
      </c>
      <c r="D15" s="15">
        <f>D59-D38-D37+D17+D16</f>
        <v>0</v>
      </c>
      <c r="E15" s="12" t="s">
        <v>41</v>
      </c>
      <c r="F15" s="12" t="s">
        <v>41</v>
      </c>
      <c r="G15" s="12" t="s">
        <v>41</v>
      </c>
      <c r="H15" s="12" t="s">
        <v>41</v>
      </c>
      <c r="I15" s="15">
        <f>I59-I38-I37+I17+I16</f>
        <v>0</v>
      </c>
      <c r="J15" s="12" t="s">
        <v>41</v>
      </c>
      <c r="K15" s="15">
        <f>K59-K38-K37+K17+K16</f>
        <v>0.721</v>
      </c>
      <c r="L15" s="12" t="s">
        <v>41</v>
      </c>
      <c r="M15" s="15">
        <f>M59-M38-M37+M17+M16</f>
        <v>0</v>
      </c>
      <c r="N15" s="12" t="s">
        <v>41</v>
      </c>
      <c r="O15" s="15">
        <f>O59-O38-O37+O17+O16</f>
        <v>0</v>
      </c>
      <c r="P15" s="12" t="s">
        <v>41</v>
      </c>
      <c r="Q15" s="15">
        <f>Q59-Q38-Q37+Q17+Q16</f>
        <v>0.721</v>
      </c>
      <c r="R15" s="12" t="s">
        <v>41</v>
      </c>
      <c r="S15" s="15">
        <f>S59-S38-S37+S17+S16</f>
        <v>0</v>
      </c>
      <c r="T15" s="12" t="s">
        <v>41</v>
      </c>
      <c r="U15" s="15">
        <f>U59-U38-U37+U17+U16</f>
        <v>2.34109</v>
      </c>
      <c r="V15" s="12" t="s">
        <v>41</v>
      </c>
    </row>
    <row r="16" spans="1:22" ht="15.75">
      <c r="A16" s="9">
        <v>2</v>
      </c>
      <c r="B16" s="10" t="s">
        <v>82</v>
      </c>
      <c r="C16" s="18">
        <v>0.01244</v>
      </c>
      <c r="D16" s="18"/>
      <c r="E16" s="12" t="s">
        <v>41</v>
      </c>
      <c r="F16" s="12" t="s">
        <v>41</v>
      </c>
      <c r="G16" s="12" t="s">
        <v>41</v>
      </c>
      <c r="H16" s="12" t="s">
        <v>41</v>
      </c>
      <c r="I16" s="18"/>
      <c r="J16" s="12" t="s">
        <v>41</v>
      </c>
      <c r="K16" s="18"/>
      <c r="L16" s="12" t="s">
        <v>41</v>
      </c>
      <c r="M16" s="18"/>
      <c r="N16" s="12" t="s">
        <v>41</v>
      </c>
      <c r="O16" s="18"/>
      <c r="P16" s="12" t="s">
        <v>41</v>
      </c>
      <c r="Q16" s="15">
        <f>I16+K16+M16+O16</f>
        <v>0</v>
      </c>
      <c r="R16" s="12" t="s">
        <v>41</v>
      </c>
      <c r="S16" s="18"/>
      <c r="T16" s="12" t="s">
        <v>41</v>
      </c>
      <c r="U16" s="15">
        <f>S16+Q16+C16+D16</f>
        <v>0.01244</v>
      </c>
      <c r="V16" s="12" t="s">
        <v>41</v>
      </c>
    </row>
    <row r="17" spans="1:23" ht="15.75">
      <c r="A17" s="9">
        <v>3</v>
      </c>
      <c r="B17" s="10" t="s">
        <v>81</v>
      </c>
      <c r="C17" s="15">
        <f>C18+C20+C22+C24+C26+C37</f>
        <v>1.60765</v>
      </c>
      <c r="D17" s="15">
        <f>D18+D20+D22+D24+D26+D37</f>
        <v>0</v>
      </c>
      <c r="E17" s="15">
        <f>E18+E20+E22+E24+E26+E37</f>
        <v>0</v>
      </c>
      <c r="F17" s="15">
        <f>F18+F20+F22+F24+F26+F37</f>
        <v>0</v>
      </c>
      <c r="G17" s="12" t="s">
        <v>41</v>
      </c>
      <c r="H17" s="15">
        <f>H18+H20+H22+H24+H26</f>
        <v>415.30226000000005</v>
      </c>
      <c r="I17" s="15">
        <f>I18+I20+I22+I24+I26+I37</f>
        <v>0</v>
      </c>
      <c r="J17" s="15">
        <f>J18+J20+J22+J24+J26</f>
        <v>0</v>
      </c>
      <c r="K17" s="15">
        <f>K18+K20+K22+K24+K26+K37</f>
        <v>0.721</v>
      </c>
      <c r="L17" s="15">
        <f>L18+L20+L22+L24+L26</f>
        <v>0</v>
      </c>
      <c r="M17" s="15">
        <f>M18+M20+M22+M24+M26+M37</f>
        <v>0</v>
      </c>
      <c r="N17" s="15">
        <f>N18+N20+N22+N24+N26</f>
        <v>0</v>
      </c>
      <c r="O17" s="15">
        <f>O18+O20+O22+O24+O26+O37</f>
        <v>0</v>
      </c>
      <c r="P17" s="15">
        <f>P18+P20+P22+P24+P26</f>
        <v>0</v>
      </c>
      <c r="Q17" s="15">
        <f>Q18+Q20+Q22+Q24+Q26+Q37</f>
        <v>0.721</v>
      </c>
      <c r="R17" s="15">
        <f>R18+R20+R22+R24+R26</f>
        <v>0</v>
      </c>
      <c r="S17" s="15">
        <f>S18+S20+S22+S24+S26+S37</f>
        <v>0</v>
      </c>
      <c r="T17" s="15">
        <f>T18+T20+T22+T24+T26</f>
        <v>0</v>
      </c>
      <c r="U17" s="15">
        <f>U18+U20+U22+U24+U26+U37</f>
        <v>2.32865</v>
      </c>
      <c r="V17" s="15">
        <f>V18+V20+V22+V24+V26</f>
        <v>415.30226000000005</v>
      </c>
      <c r="W17" s="16"/>
    </row>
    <row r="18" spans="1:22" ht="15.75">
      <c r="A18" s="17" t="s">
        <v>80</v>
      </c>
      <c r="B18" s="10" t="s">
        <v>38</v>
      </c>
      <c r="C18" s="18">
        <v>1.22907</v>
      </c>
      <c r="D18" s="18"/>
      <c r="E18" s="18"/>
      <c r="F18" s="18"/>
      <c r="G18" s="18"/>
      <c r="H18" s="43"/>
      <c r="I18" s="18"/>
      <c r="J18" s="18"/>
      <c r="K18" s="18">
        <v>0.721</v>
      </c>
      <c r="L18" s="18"/>
      <c r="M18" s="18"/>
      <c r="N18" s="18"/>
      <c r="O18" s="18"/>
      <c r="P18" s="18"/>
      <c r="Q18" s="15">
        <f aca="true" t="shared" si="0" ref="Q18:R25">I18+K18+M18+O18</f>
        <v>0.721</v>
      </c>
      <c r="R18" s="15">
        <f t="shared" si="0"/>
        <v>0</v>
      </c>
      <c r="S18" s="18"/>
      <c r="T18" s="18"/>
      <c r="U18" s="15">
        <f aca="true" t="shared" si="1" ref="U18:U25">S18+Q18+C18+D18</f>
        <v>1.9500700000000002</v>
      </c>
      <c r="V18" s="15">
        <f aca="true" t="shared" si="2" ref="V18:V25">T18+R18+H18</f>
        <v>0</v>
      </c>
    </row>
    <row r="19" spans="1:22" ht="15.75">
      <c r="A19" s="17" t="s">
        <v>79</v>
      </c>
      <c r="B19" s="20" t="s">
        <v>13</v>
      </c>
      <c r="C19" s="18">
        <v>1.22907</v>
      </c>
      <c r="D19" s="18"/>
      <c r="E19" s="18"/>
      <c r="F19" s="18"/>
      <c r="G19" s="18"/>
      <c r="H19" s="43"/>
      <c r="I19" s="18"/>
      <c r="J19" s="18"/>
      <c r="K19" s="18">
        <v>0.721</v>
      </c>
      <c r="L19" s="18"/>
      <c r="M19" s="18"/>
      <c r="N19" s="18"/>
      <c r="O19" s="18"/>
      <c r="P19" s="18"/>
      <c r="Q19" s="15">
        <f t="shared" si="0"/>
        <v>0.721</v>
      </c>
      <c r="R19" s="15">
        <f t="shared" si="0"/>
        <v>0</v>
      </c>
      <c r="S19" s="18"/>
      <c r="T19" s="18"/>
      <c r="U19" s="15">
        <f t="shared" si="1"/>
        <v>1.9500700000000002</v>
      </c>
      <c r="V19" s="15">
        <f t="shared" si="2"/>
        <v>0</v>
      </c>
    </row>
    <row r="20" spans="1:22" ht="15.75">
      <c r="A20" s="9" t="s">
        <v>78</v>
      </c>
      <c r="B20" s="10" t="s">
        <v>35</v>
      </c>
      <c r="C20" s="18"/>
      <c r="D20" s="18"/>
      <c r="E20" s="18"/>
      <c r="F20" s="18"/>
      <c r="G20" s="18"/>
      <c r="H20" s="43"/>
      <c r="I20" s="18"/>
      <c r="J20" s="18"/>
      <c r="K20" s="18"/>
      <c r="L20" s="18"/>
      <c r="M20" s="18"/>
      <c r="N20" s="18"/>
      <c r="O20" s="18"/>
      <c r="P20" s="18"/>
      <c r="Q20" s="15">
        <f t="shared" si="0"/>
        <v>0</v>
      </c>
      <c r="R20" s="15">
        <f t="shared" si="0"/>
        <v>0</v>
      </c>
      <c r="S20" s="18"/>
      <c r="T20" s="18"/>
      <c r="U20" s="15">
        <f t="shared" si="1"/>
        <v>0</v>
      </c>
      <c r="V20" s="15">
        <f t="shared" si="2"/>
        <v>0</v>
      </c>
    </row>
    <row r="21" spans="1:22" ht="15.75">
      <c r="A21" s="9" t="s">
        <v>77</v>
      </c>
      <c r="B21" s="20" t="s">
        <v>13</v>
      </c>
      <c r="C21" s="18"/>
      <c r="D21" s="18"/>
      <c r="E21" s="18"/>
      <c r="F21" s="18"/>
      <c r="G21" s="18"/>
      <c r="H21" s="43"/>
      <c r="I21" s="18"/>
      <c r="J21" s="18"/>
      <c r="K21" s="18"/>
      <c r="L21" s="18"/>
      <c r="M21" s="18"/>
      <c r="N21" s="18"/>
      <c r="O21" s="18"/>
      <c r="P21" s="18"/>
      <c r="Q21" s="15">
        <f t="shared" si="0"/>
        <v>0</v>
      </c>
      <c r="R21" s="15">
        <f t="shared" si="0"/>
        <v>0</v>
      </c>
      <c r="S21" s="18"/>
      <c r="T21" s="18"/>
      <c r="U21" s="15">
        <f t="shared" si="1"/>
        <v>0</v>
      </c>
      <c r="V21" s="15">
        <f t="shared" si="2"/>
        <v>0</v>
      </c>
    </row>
    <row r="22" spans="1:22" ht="63">
      <c r="A22" s="9" t="s">
        <v>76</v>
      </c>
      <c r="B22" s="10" t="s">
        <v>107</v>
      </c>
      <c r="C22" s="18"/>
      <c r="D22" s="18"/>
      <c r="E22" s="18"/>
      <c r="F22" s="18"/>
      <c r="G22" s="18"/>
      <c r="H22" s="43"/>
      <c r="I22" s="18"/>
      <c r="J22" s="18"/>
      <c r="K22" s="18"/>
      <c r="L22" s="18"/>
      <c r="M22" s="18"/>
      <c r="N22" s="18"/>
      <c r="O22" s="18"/>
      <c r="P22" s="18"/>
      <c r="Q22" s="15">
        <f t="shared" si="0"/>
        <v>0</v>
      </c>
      <c r="R22" s="15">
        <f t="shared" si="0"/>
        <v>0</v>
      </c>
      <c r="S22" s="18"/>
      <c r="T22" s="18"/>
      <c r="U22" s="15">
        <f t="shared" si="1"/>
        <v>0</v>
      </c>
      <c r="V22" s="15">
        <f t="shared" si="2"/>
        <v>0</v>
      </c>
    </row>
    <row r="23" spans="1:22" ht="15.75">
      <c r="A23" s="9" t="s">
        <v>75</v>
      </c>
      <c r="B23" s="20" t="s">
        <v>13</v>
      </c>
      <c r="C23" s="18"/>
      <c r="D23" s="18"/>
      <c r="E23" s="18"/>
      <c r="F23" s="18"/>
      <c r="G23" s="18"/>
      <c r="H23" s="43"/>
      <c r="I23" s="18"/>
      <c r="J23" s="18"/>
      <c r="K23" s="18"/>
      <c r="L23" s="18"/>
      <c r="M23" s="18"/>
      <c r="N23" s="18"/>
      <c r="O23" s="18"/>
      <c r="P23" s="18"/>
      <c r="Q23" s="15">
        <f t="shared" si="0"/>
        <v>0</v>
      </c>
      <c r="R23" s="15">
        <f t="shared" si="0"/>
        <v>0</v>
      </c>
      <c r="S23" s="18"/>
      <c r="T23" s="18"/>
      <c r="U23" s="15">
        <f t="shared" si="1"/>
        <v>0</v>
      </c>
      <c r="V23" s="15">
        <f t="shared" si="2"/>
        <v>0</v>
      </c>
    </row>
    <row r="24" spans="1:22" ht="15.75">
      <c r="A24" s="9" t="s">
        <v>74</v>
      </c>
      <c r="B24" s="10" t="s">
        <v>30</v>
      </c>
      <c r="C24" s="18">
        <v>0.37858</v>
      </c>
      <c r="D24" s="18"/>
      <c r="E24" s="18"/>
      <c r="F24" s="18"/>
      <c r="G24" s="18"/>
      <c r="H24" s="44">
        <f>C24*1097</f>
        <v>415.30226000000005</v>
      </c>
      <c r="I24" s="18"/>
      <c r="J24" s="18"/>
      <c r="K24" s="18"/>
      <c r="L24" s="18"/>
      <c r="M24" s="18"/>
      <c r="N24" s="18"/>
      <c r="O24" s="18"/>
      <c r="P24" s="18"/>
      <c r="Q24" s="15">
        <f t="shared" si="0"/>
        <v>0</v>
      </c>
      <c r="R24" s="15">
        <f t="shared" si="0"/>
        <v>0</v>
      </c>
      <c r="S24" s="18"/>
      <c r="T24" s="18"/>
      <c r="U24" s="15">
        <f t="shared" si="1"/>
        <v>0.37858</v>
      </c>
      <c r="V24" s="15">
        <f t="shared" si="2"/>
        <v>415.30226000000005</v>
      </c>
    </row>
    <row r="25" spans="1:22" ht="15.75">
      <c r="A25" s="9" t="s">
        <v>73</v>
      </c>
      <c r="B25" s="20" t="s">
        <v>13</v>
      </c>
      <c r="C25" s="18">
        <v>0.37858</v>
      </c>
      <c r="D25" s="18"/>
      <c r="E25" s="18"/>
      <c r="F25" s="18"/>
      <c r="G25" s="18"/>
      <c r="H25" s="44">
        <f>C25*1097</f>
        <v>415.30226000000005</v>
      </c>
      <c r="I25" s="18"/>
      <c r="J25" s="18"/>
      <c r="K25" s="18"/>
      <c r="L25" s="18"/>
      <c r="M25" s="18"/>
      <c r="N25" s="18"/>
      <c r="O25" s="18"/>
      <c r="P25" s="18"/>
      <c r="Q25" s="15">
        <f t="shared" si="0"/>
        <v>0</v>
      </c>
      <c r="R25" s="15">
        <f t="shared" si="0"/>
        <v>0</v>
      </c>
      <c r="S25" s="18"/>
      <c r="T25" s="18"/>
      <c r="U25" s="15">
        <f t="shared" si="1"/>
        <v>0.37858</v>
      </c>
      <c r="V25" s="15">
        <f t="shared" si="2"/>
        <v>415.30226000000005</v>
      </c>
    </row>
    <row r="26" spans="1:22" ht="15.75">
      <c r="A26" s="9" t="s">
        <v>72</v>
      </c>
      <c r="B26" s="10" t="s">
        <v>27</v>
      </c>
      <c r="C26" s="15">
        <f>C29+C31+C33+C35</f>
        <v>0</v>
      </c>
      <c r="D26" s="15">
        <f aca="true" t="shared" si="3" ref="D26:V27">D29+D31+D33+D35</f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 t="shared" si="3"/>
        <v>0</v>
      </c>
      <c r="O26" s="15">
        <f t="shared" si="3"/>
        <v>0</v>
      </c>
      <c r="P26" s="15">
        <f t="shared" si="3"/>
        <v>0</v>
      </c>
      <c r="Q26" s="15">
        <f t="shared" si="3"/>
        <v>0</v>
      </c>
      <c r="R26" s="15">
        <f t="shared" si="3"/>
        <v>0</v>
      </c>
      <c r="S26" s="15">
        <f t="shared" si="3"/>
        <v>0</v>
      </c>
      <c r="T26" s="15">
        <f t="shared" si="3"/>
        <v>0</v>
      </c>
      <c r="U26" s="15">
        <f t="shared" si="3"/>
        <v>0</v>
      </c>
      <c r="V26" s="15">
        <f t="shared" si="3"/>
        <v>0</v>
      </c>
    </row>
    <row r="27" spans="1:22" ht="15.75">
      <c r="A27" s="9" t="s">
        <v>71</v>
      </c>
      <c r="B27" s="20" t="s">
        <v>13</v>
      </c>
      <c r="C27" s="15">
        <f>C30+C32+C34+C36</f>
        <v>0</v>
      </c>
      <c r="D27" s="15">
        <f>D30+D32+D34+D36</f>
        <v>0</v>
      </c>
      <c r="E27" s="15">
        <f t="shared" si="3"/>
        <v>0</v>
      </c>
      <c r="F27" s="15">
        <f t="shared" si="3"/>
        <v>0</v>
      </c>
      <c r="G27" s="15">
        <f t="shared" si="3"/>
        <v>0</v>
      </c>
      <c r="H27" s="15">
        <f t="shared" si="3"/>
        <v>0</v>
      </c>
      <c r="I27" s="15">
        <f t="shared" si="3"/>
        <v>0</v>
      </c>
      <c r="J27" s="15">
        <f t="shared" si="3"/>
        <v>0</v>
      </c>
      <c r="K27" s="15">
        <f t="shared" si="3"/>
        <v>0</v>
      </c>
      <c r="L27" s="15">
        <f t="shared" si="3"/>
        <v>0</v>
      </c>
      <c r="M27" s="15">
        <f t="shared" si="3"/>
        <v>0</v>
      </c>
      <c r="N27" s="15">
        <f t="shared" si="3"/>
        <v>0</v>
      </c>
      <c r="O27" s="15">
        <f t="shared" si="3"/>
        <v>0</v>
      </c>
      <c r="P27" s="15">
        <f t="shared" si="3"/>
        <v>0</v>
      </c>
      <c r="Q27" s="15">
        <f t="shared" si="3"/>
        <v>0</v>
      </c>
      <c r="R27" s="15">
        <f t="shared" si="3"/>
        <v>0</v>
      </c>
      <c r="S27" s="15">
        <f t="shared" si="3"/>
        <v>0</v>
      </c>
      <c r="T27" s="15">
        <f t="shared" si="3"/>
        <v>0</v>
      </c>
      <c r="U27" s="15">
        <f t="shared" si="3"/>
        <v>0</v>
      </c>
      <c r="V27" s="15">
        <f t="shared" si="3"/>
        <v>0</v>
      </c>
    </row>
    <row r="28" spans="1:22" ht="15.75">
      <c r="A28" s="9"/>
      <c r="B28" s="21" t="s">
        <v>25</v>
      </c>
      <c r="C28" s="22"/>
      <c r="D28" s="22"/>
      <c r="E28" s="23"/>
      <c r="F28" s="23"/>
      <c r="G28" s="23"/>
      <c r="H28" s="1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>
      <c r="A29" s="9" t="s">
        <v>70</v>
      </c>
      <c r="B29" s="21" t="s">
        <v>23</v>
      </c>
      <c r="C29" s="14"/>
      <c r="D29" s="14"/>
      <c r="E29" s="18"/>
      <c r="F29" s="18"/>
      <c r="G29" s="18"/>
      <c r="H29" s="19"/>
      <c r="I29" s="14"/>
      <c r="J29" s="14"/>
      <c r="K29" s="14"/>
      <c r="L29" s="14"/>
      <c r="M29" s="14"/>
      <c r="N29" s="14"/>
      <c r="O29" s="14"/>
      <c r="P29" s="14"/>
      <c r="Q29" s="11">
        <f aca="true" t="shared" si="4" ref="Q29:R36">I29+K29+M29+O29</f>
        <v>0</v>
      </c>
      <c r="R29" s="11">
        <f t="shared" si="4"/>
        <v>0</v>
      </c>
      <c r="S29" s="14"/>
      <c r="T29" s="14"/>
      <c r="U29" s="11">
        <f aca="true" t="shared" si="5" ref="U29:U36">S29+Q29+C29+D29</f>
        <v>0</v>
      </c>
      <c r="V29" s="11">
        <f aca="true" t="shared" si="6" ref="V29:V36">T29+R29+H29</f>
        <v>0</v>
      </c>
    </row>
    <row r="30" spans="1:22" ht="15.75">
      <c r="A30" s="9" t="s">
        <v>69</v>
      </c>
      <c r="B30" s="20" t="s">
        <v>13</v>
      </c>
      <c r="C30" s="14"/>
      <c r="D30" s="14"/>
      <c r="E30" s="18"/>
      <c r="F30" s="18"/>
      <c r="G30" s="18"/>
      <c r="H30" s="19"/>
      <c r="I30" s="14"/>
      <c r="J30" s="14"/>
      <c r="K30" s="14"/>
      <c r="L30" s="14"/>
      <c r="M30" s="14"/>
      <c r="N30" s="14"/>
      <c r="O30" s="14"/>
      <c r="P30" s="14"/>
      <c r="Q30" s="11">
        <f t="shared" si="4"/>
        <v>0</v>
      </c>
      <c r="R30" s="11">
        <f t="shared" si="4"/>
        <v>0</v>
      </c>
      <c r="S30" s="14"/>
      <c r="T30" s="14"/>
      <c r="U30" s="11">
        <f t="shared" si="5"/>
        <v>0</v>
      </c>
      <c r="V30" s="11">
        <f t="shared" si="6"/>
        <v>0</v>
      </c>
    </row>
    <row r="31" spans="1:22" ht="15.75">
      <c r="A31" s="24" t="s">
        <v>68</v>
      </c>
      <c r="B31" s="21" t="s">
        <v>20</v>
      </c>
      <c r="C31" s="14"/>
      <c r="D31" s="14"/>
      <c r="E31" s="18"/>
      <c r="F31" s="18"/>
      <c r="G31" s="18"/>
      <c r="H31" s="19"/>
      <c r="I31" s="14"/>
      <c r="J31" s="14"/>
      <c r="K31" s="14"/>
      <c r="L31" s="14"/>
      <c r="M31" s="14"/>
      <c r="N31" s="14"/>
      <c r="O31" s="14"/>
      <c r="P31" s="14"/>
      <c r="Q31" s="11">
        <f t="shared" si="4"/>
        <v>0</v>
      </c>
      <c r="R31" s="11">
        <f t="shared" si="4"/>
        <v>0</v>
      </c>
      <c r="S31" s="14"/>
      <c r="T31" s="14"/>
      <c r="U31" s="11">
        <f t="shared" si="5"/>
        <v>0</v>
      </c>
      <c r="V31" s="11">
        <f t="shared" si="6"/>
        <v>0</v>
      </c>
    </row>
    <row r="32" spans="1:22" ht="15.75">
      <c r="A32" s="9" t="s">
        <v>67</v>
      </c>
      <c r="B32" s="20" t="s">
        <v>13</v>
      </c>
      <c r="C32" s="14"/>
      <c r="D32" s="14"/>
      <c r="E32" s="18"/>
      <c r="F32" s="18"/>
      <c r="G32" s="18"/>
      <c r="H32" s="19"/>
      <c r="I32" s="14"/>
      <c r="J32" s="14"/>
      <c r="K32" s="14"/>
      <c r="L32" s="14"/>
      <c r="M32" s="14"/>
      <c r="N32" s="14"/>
      <c r="O32" s="14"/>
      <c r="P32" s="14"/>
      <c r="Q32" s="11">
        <f t="shared" si="4"/>
        <v>0</v>
      </c>
      <c r="R32" s="11">
        <f t="shared" si="4"/>
        <v>0</v>
      </c>
      <c r="S32" s="14"/>
      <c r="T32" s="14"/>
      <c r="U32" s="11">
        <f t="shared" si="5"/>
        <v>0</v>
      </c>
      <c r="V32" s="11">
        <f t="shared" si="6"/>
        <v>0</v>
      </c>
    </row>
    <row r="33" spans="1:22" ht="15.75">
      <c r="A33" s="9"/>
      <c r="B33" s="21" t="s">
        <v>18</v>
      </c>
      <c r="C33" s="14"/>
      <c r="D33" s="14"/>
      <c r="E33" s="18"/>
      <c r="F33" s="18"/>
      <c r="G33" s="18"/>
      <c r="H33" s="19"/>
      <c r="I33" s="14"/>
      <c r="J33" s="14"/>
      <c r="K33" s="14"/>
      <c r="L33" s="14"/>
      <c r="M33" s="14"/>
      <c r="N33" s="14"/>
      <c r="O33" s="14"/>
      <c r="P33" s="14"/>
      <c r="Q33" s="11">
        <f t="shared" si="4"/>
        <v>0</v>
      </c>
      <c r="R33" s="11">
        <f t="shared" si="4"/>
        <v>0</v>
      </c>
      <c r="S33" s="14"/>
      <c r="T33" s="14"/>
      <c r="U33" s="11">
        <f t="shared" si="5"/>
        <v>0</v>
      </c>
      <c r="V33" s="11">
        <f t="shared" si="6"/>
        <v>0</v>
      </c>
    </row>
    <row r="34" spans="1:22" ht="15.75">
      <c r="A34" s="9"/>
      <c r="B34" s="21" t="s">
        <v>17</v>
      </c>
      <c r="C34" s="14"/>
      <c r="D34" s="14"/>
      <c r="E34" s="18"/>
      <c r="F34" s="18"/>
      <c r="G34" s="18"/>
      <c r="H34" s="19"/>
      <c r="I34" s="14"/>
      <c r="J34" s="14"/>
      <c r="K34" s="14"/>
      <c r="L34" s="14"/>
      <c r="M34" s="14"/>
      <c r="N34" s="14"/>
      <c r="O34" s="14"/>
      <c r="P34" s="14"/>
      <c r="Q34" s="11">
        <f t="shared" si="4"/>
        <v>0</v>
      </c>
      <c r="R34" s="11">
        <f t="shared" si="4"/>
        <v>0</v>
      </c>
      <c r="S34" s="14"/>
      <c r="T34" s="14"/>
      <c r="U34" s="11">
        <f t="shared" si="5"/>
        <v>0</v>
      </c>
      <c r="V34" s="11">
        <f t="shared" si="6"/>
        <v>0</v>
      </c>
    </row>
    <row r="35" spans="1:22" ht="15.75">
      <c r="A35" s="9" t="s">
        <v>66</v>
      </c>
      <c r="B35" s="21" t="s">
        <v>15</v>
      </c>
      <c r="C35" s="14"/>
      <c r="D35" s="14"/>
      <c r="E35" s="18"/>
      <c r="F35" s="18"/>
      <c r="G35" s="18"/>
      <c r="H35" s="19"/>
      <c r="I35" s="14"/>
      <c r="J35" s="14"/>
      <c r="K35" s="14"/>
      <c r="L35" s="14"/>
      <c r="M35" s="14"/>
      <c r="N35" s="14"/>
      <c r="O35" s="14"/>
      <c r="P35" s="14"/>
      <c r="Q35" s="11">
        <f t="shared" si="4"/>
        <v>0</v>
      </c>
      <c r="R35" s="11">
        <f t="shared" si="4"/>
        <v>0</v>
      </c>
      <c r="S35" s="14"/>
      <c r="T35" s="14"/>
      <c r="U35" s="11">
        <f t="shared" si="5"/>
        <v>0</v>
      </c>
      <c r="V35" s="11">
        <f t="shared" si="6"/>
        <v>0</v>
      </c>
    </row>
    <row r="36" spans="1:22" ht="15.75">
      <c r="A36" s="9" t="s">
        <v>65</v>
      </c>
      <c r="B36" s="20" t="s">
        <v>13</v>
      </c>
      <c r="C36" s="14"/>
      <c r="D36" s="14"/>
      <c r="E36" s="18"/>
      <c r="F36" s="18"/>
      <c r="G36" s="18"/>
      <c r="H36" s="19"/>
      <c r="I36" s="14"/>
      <c r="J36" s="14"/>
      <c r="K36" s="14"/>
      <c r="L36" s="14"/>
      <c r="M36" s="14"/>
      <c r="N36" s="14"/>
      <c r="O36" s="14"/>
      <c r="P36" s="14"/>
      <c r="Q36" s="11">
        <f t="shared" si="4"/>
        <v>0</v>
      </c>
      <c r="R36" s="11">
        <f t="shared" si="4"/>
        <v>0</v>
      </c>
      <c r="S36" s="14"/>
      <c r="T36" s="14"/>
      <c r="U36" s="11">
        <f t="shared" si="5"/>
        <v>0</v>
      </c>
      <c r="V36" s="11">
        <f t="shared" si="6"/>
        <v>0</v>
      </c>
    </row>
    <row r="37" spans="1:22" ht="15.75">
      <c r="A37" s="9" t="s">
        <v>64</v>
      </c>
      <c r="B37" s="21" t="s">
        <v>63</v>
      </c>
      <c r="C37" s="11">
        <f>IF(C61=0,0,C59-C38)</f>
        <v>0</v>
      </c>
      <c r="D37" s="11">
        <f>IF(D61=0,0,D59-D38)</f>
        <v>0</v>
      </c>
      <c r="E37" s="15">
        <f>IF(E61=0,0,E59-E38)</f>
        <v>0</v>
      </c>
      <c r="F37" s="15">
        <f>IF(F61=0,0,F59-F38)</f>
        <v>0</v>
      </c>
      <c r="G37" s="12" t="s">
        <v>41</v>
      </c>
      <c r="H37" s="13" t="s">
        <v>41</v>
      </c>
      <c r="I37" s="11">
        <f>IF(I61=0,0,I59-I38)</f>
        <v>0</v>
      </c>
      <c r="J37" s="13" t="s">
        <v>41</v>
      </c>
      <c r="K37" s="11">
        <f>IF(K61=0,0,K59-K38)</f>
        <v>0</v>
      </c>
      <c r="L37" s="13" t="s">
        <v>41</v>
      </c>
      <c r="M37" s="11">
        <f>IF(M61=0,0,M59-M38)</f>
        <v>0</v>
      </c>
      <c r="N37" s="13" t="s">
        <v>41</v>
      </c>
      <c r="O37" s="11">
        <f>IF(O61=0,0,O59-O38)</f>
        <v>0</v>
      </c>
      <c r="P37" s="13" t="s">
        <v>41</v>
      </c>
      <c r="Q37" s="11">
        <f>IF(Q61=0,0,Q59-Q38)</f>
        <v>0</v>
      </c>
      <c r="R37" s="13" t="s">
        <v>41</v>
      </c>
      <c r="S37" s="11">
        <f>IF(S61=0,0,S59-S38)</f>
        <v>0</v>
      </c>
      <c r="T37" s="13" t="s">
        <v>41</v>
      </c>
      <c r="U37" s="11">
        <f>IF(U61=0,0,U59-U38)</f>
        <v>0</v>
      </c>
      <c r="V37" s="13" t="s">
        <v>41</v>
      </c>
    </row>
    <row r="38" spans="1:22" ht="15.75">
      <c r="A38" s="9">
        <v>4</v>
      </c>
      <c r="B38" s="21" t="s">
        <v>62</v>
      </c>
      <c r="C38" s="11">
        <f>C39+C49</f>
        <v>0</v>
      </c>
      <c r="D38" s="11">
        <f>D39+D49</f>
        <v>0</v>
      </c>
      <c r="E38" s="15">
        <f>E39+E49</f>
        <v>0</v>
      </c>
      <c r="F38" s="15">
        <f>F39+F49</f>
        <v>0</v>
      </c>
      <c r="G38" s="12" t="s">
        <v>41</v>
      </c>
      <c r="H38" s="13" t="s">
        <v>41</v>
      </c>
      <c r="I38" s="11">
        <f>I39+I49</f>
        <v>0</v>
      </c>
      <c r="J38" s="13" t="s">
        <v>41</v>
      </c>
      <c r="K38" s="11">
        <f>K39+K49</f>
        <v>0</v>
      </c>
      <c r="L38" s="13" t="s">
        <v>41</v>
      </c>
      <c r="M38" s="11">
        <f>M39+M49</f>
        <v>0</v>
      </c>
      <c r="N38" s="13" t="s">
        <v>41</v>
      </c>
      <c r="O38" s="11">
        <f>O39+O49</f>
        <v>0</v>
      </c>
      <c r="P38" s="13" t="s">
        <v>41</v>
      </c>
      <c r="Q38" s="11">
        <f>Q39+Q49</f>
        <v>0</v>
      </c>
      <c r="R38" s="13" t="s">
        <v>41</v>
      </c>
      <c r="S38" s="11">
        <f>S39+S49</f>
        <v>0</v>
      </c>
      <c r="T38" s="13" t="s">
        <v>41</v>
      </c>
      <c r="U38" s="11">
        <f>U39+U49</f>
        <v>0</v>
      </c>
      <c r="V38" s="13" t="s">
        <v>41</v>
      </c>
    </row>
    <row r="39" spans="1:22" ht="15.75">
      <c r="A39" s="9" t="s">
        <v>61</v>
      </c>
      <c r="B39" s="21" t="s">
        <v>60</v>
      </c>
      <c r="C39" s="11">
        <f>C41+C43+C45+C47</f>
        <v>0</v>
      </c>
      <c r="D39" s="11">
        <f>D41+D43+D45+D47</f>
        <v>0</v>
      </c>
      <c r="E39" s="15">
        <f>E41+E43+E45+E47</f>
        <v>0</v>
      </c>
      <c r="F39" s="15">
        <f>F41+F43+F45+F47</f>
        <v>0</v>
      </c>
      <c r="G39" s="12" t="s">
        <v>41</v>
      </c>
      <c r="H39" s="13" t="s">
        <v>41</v>
      </c>
      <c r="I39" s="11">
        <f>I41+I43+I45+I47</f>
        <v>0</v>
      </c>
      <c r="J39" s="13" t="s">
        <v>41</v>
      </c>
      <c r="K39" s="11">
        <f>K41+K43+K45+K47</f>
        <v>0</v>
      </c>
      <c r="L39" s="13" t="s">
        <v>41</v>
      </c>
      <c r="M39" s="11">
        <f>M41+M43+M45+M47</f>
        <v>0</v>
      </c>
      <c r="N39" s="13" t="s">
        <v>41</v>
      </c>
      <c r="O39" s="11">
        <f>O41+O43+O45+O47</f>
        <v>0</v>
      </c>
      <c r="P39" s="13" t="s">
        <v>41</v>
      </c>
      <c r="Q39" s="11">
        <f>Q41+Q43+Q45+Q47</f>
        <v>0</v>
      </c>
      <c r="R39" s="13" t="s">
        <v>41</v>
      </c>
      <c r="S39" s="11">
        <f>S41+S43+S45+S47</f>
        <v>0</v>
      </c>
      <c r="T39" s="13" t="s">
        <v>41</v>
      </c>
      <c r="U39" s="11">
        <f>U41+U43+U45+U47</f>
        <v>0</v>
      </c>
      <c r="V39" s="13" t="s">
        <v>41</v>
      </c>
    </row>
    <row r="40" spans="1:22" ht="15.75">
      <c r="A40" s="9"/>
      <c r="B40" s="21" t="s">
        <v>25</v>
      </c>
      <c r="C40" s="25"/>
      <c r="D40" s="25"/>
      <c r="E40" s="12"/>
      <c r="F40" s="12"/>
      <c r="G40" s="12"/>
      <c r="H40" s="22"/>
      <c r="I40" s="25"/>
      <c r="J40" s="22"/>
      <c r="K40" s="25"/>
      <c r="L40" s="22"/>
      <c r="M40" s="25"/>
      <c r="N40" s="22"/>
      <c r="O40" s="25"/>
      <c r="P40" s="22"/>
      <c r="Q40" s="22"/>
      <c r="R40" s="22"/>
      <c r="S40" s="25"/>
      <c r="T40" s="22"/>
      <c r="U40" s="22"/>
      <c r="V40" s="22"/>
    </row>
    <row r="41" spans="1:22" ht="15.75">
      <c r="A41" s="9" t="s">
        <v>59</v>
      </c>
      <c r="B41" s="21" t="s">
        <v>58</v>
      </c>
      <c r="C41" s="14"/>
      <c r="D41" s="14"/>
      <c r="E41" s="18"/>
      <c r="F41" s="18"/>
      <c r="G41" s="12" t="s">
        <v>41</v>
      </c>
      <c r="H41" s="13" t="s">
        <v>41</v>
      </c>
      <c r="I41" s="14"/>
      <c r="J41" s="13" t="s">
        <v>41</v>
      </c>
      <c r="K41" s="14"/>
      <c r="L41" s="13" t="s">
        <v>41</v>
      </c>
      <c r="M41" s="14"/>
      <c r="N41" s="13" t="s">
        <v>41</v>
      </c>
      <c r="O41" s="14"/>
      <c r="P41" s="13" t="s">
        <v>41</v>
      </c>
      <c r="Q41" s="11">
        <f aca="true" t="shared" si="7" ref="Q41:Q48">I41+K41+M41+O41</f>
        <v>0</v>
      </c>
      <c r="R41" s="13" t="s">
        <v>41</v>
      </c>
      <c r="S41" s="14"/>
      <c r="T41" s="13" t="s">
        <v>41</v>
      </c>
      <c r="U41" s="11">
        <f aca="true" t="shared" si="8" ref="U41:U48">S41+Q41+C41+D41</f>
        <v>0</v>
      </c>
      <c r="V41" s="13" t="s">
        <v>41</v>
      </c>
    </row>
    <row r="42" spans="1:22" ht="15.75">
      <c r="A42" s="9" t="s">
        <v>57</v>
      </c>
      <c r="B42" s="21" t="s">
        <v>50</v>
      </c>
      <c r="C42" s="14"/>
      <c r="D42" s="14"/>
      <c r="E42" s="18"/>
      <c r="F42" s="18"/>
      <c r="G42" s="12" t="s">
        <v>41</v>
      </c>
      <c r="H42" s="13" t="s">
        <v>41</v>
      </c>
      <c r="I42" s="14"/>
      <c r="J42" s="13" t="s">
        <v>41</v>
      </c>
      <c r="K42" s="14"/>
      <c r="L42" s="13" t="s">
        <v>41</v>
      </c>
      <c r="M42" s="14"/>
      <c r="N42" s="13" t="s">
        <v>41</v>
      </c>
      <c r="O42" s="14"/>
      <c r="P42" s="13" t="s">
        <v>41</v>
      </c>
      <c r="Q42" s="11">
        <f t="shared" si="7"/>
        <v>0</v>
      </c>
      <c r="R42" s="13" t="s">
        <v>41</v>
      </c>
      <c r="S42" s="14"/>
      <c r="T42" s="13" t="s">
        <v>41</v>
      </c>
      <c r="U42" s="11">
        <f t="shared" si="8"/>
        <v>0</v>
      </c>
      <c r="V42" s="13" t="s">
        <v>41</v>
      </c>
    </row>
    <row r="43" spans="1:22" ht="15.75">
      <c r="A43" s="9" t="s">
        <v>56</v>
      </c>
      <c r="B43" s="21" t="s">
        <v>55</v>
      </c>
      <c r="C43" s="14"/>
      <c r="D43" s="14"/>
      <c r="E43" s="18"/>
      <c r="F43" s="18"/>
      <c r="G43" s="12" t="s">
        <v>41</v>
      </c>
      <c r="H43" s="13" t="s">
        <v>41</v>
      </c>
      <c r="I43" s="14"/>
      <c r="J43" s="13" t="s">
        <v>41</v>
      </c>
      <c r="K43" s="14"/>
      <c r="L43" s="13" t="s">
        <v>41</v>
      </c>
      <c r="M43" s="14"/>
      <c r="N43" s="13" t="s">
        <v>41</v>
      </c>
      <c r="O43" s="14"/>
      <c r="P43" s="13" t="s">
        <v>41</v>
      </c>
      <c r="Q43" s="11">
        <f t="shared" si="7"/>
        <v>0</v>
      </c>
      <c r="R43" s="13" t="s">
        <v>41</v>
      </c>
      <c r="S43" s="14"/>
      <c r="T43" s="13" t="s">
        <v>41</v>
      </c>
      <c r="U43" s="11">
        <f t="shared" si="8"/>
        <v>0</v>
      </c>
      <c r="V43" s="13" t="s">
        <v>41</v>
      </c>
    </row>
    <row r="44" spans="1:22" ht="15.75">
      <c r="A44" s="9" t="s">
        <v>54</v>
      </c>
      <c r="B44" s="21" t="s">
        <v>50</v>
      </c>
      <c r="C44" s="14"/>
      <c r="D44" s="14"/>
      <c r="E44" s="18"/>
      <c r="F44" s="18"/>
      <c r="G44" s="12" t="s">
        <v>41</v>
      </c>
      <c r="H44" s="13" t="s">
        <v>41</v>
      </c>
      <c r="I44" s="14"/>
      <c r="J44" s="13" t="s">
        <v>41</v>
      </c>
      <c r="K44" s="14"/>
      <c r="L44" s="13" t="s">
        <v>41</v>
      </c>
      <c r="M44" s="14"/>
      <c r="N44" s="13" t="s">
        <v>41</v>
      </c>
      <c r="O44" s="14"/>
      <c r="P44" s="13" t="s">
        <v>41</v>
      </c>
      <c r="Q44" s="11">
        <f t="shared" si="7"/>
        <v>0</v>
      </c>
      <c r="R44" s="13" t="s">
        <v>41</v>
      </c>
      <c r="S44" s="14"/>
      <c r="T44" s="13" t="s">
        <v>41</v>
      </c>
      <c r="U44" s="11">
        <f t="shared" si="8"/>
        <v>0</v>
      </c>
      <c r="V44" s="13" t="s">
        <v>41</v>
      </c>
    </row>
    <row r="45" spans="1:22" ht="15.75">
      <c r="A45" s="9"/>
      <c r="B45" s="21" t="s">
        <v>17</v>
      </c>
      <c r="C45" s="14"/>
      <c r="D45" s="14"/>
      <c r="E45" s="18"/>
      <c r="F45" s="18"/>
      <c r="G45" s="12" t="s">
        <v>41</v>
      </c>
      <c r="H45" s="13" t="s">
        <v>41</v>
      </c>
      <c r="I45" s="14"/>
      <c r="J45" s="13" t="s">
        <v>41</v>
      </c>
      <c r="K45" s="14"/>
      <c r="L45" s="13" t="s">
        <v>41</v>
      </c>
      <c r="M45" s="14"/>
      <c r="N45" s="13" t="s">
        <v>41</v>
      </c>
      <c r="O45" s="14"/>
      <c r="P45" s="13" t="s">
        <v>41</v>
      </c>
      <c r="Q45" s="11">
        <f t="shared" si="7"/>
        <v>0</v>
      </c>
      <c r="R45" s="13" t="s">
        <v>41</v>
      </c>
      <c r="S45" s="14"/>
      <c r="T45" s="13" t="s">
        <v>41</v>
      </c>
      <c r="U45" s="11">
        <f t="shared" si="8"/>
        <v>0</v>
      </c>
      <c r="V45" s="13" t="s">
        <v>41</v>
      </c>
    </row>
    <row r="46" spans="1:22" ht="15.75">
      <c r="A46" s="9"/>
      <c r="B46" s="21" t="s">
        <v>18</v>
      </c>
      <c r="C46" s="14"/>
      <c r="D46" s="14"/>
      <c r="E46" s="18"/>
      <c r="F46" s="18"/>
      <c r="G46" s="12" t="s">
        <v>41</v>
      </c>
      <c r="H46" s="13" t="s">
        <v>41</v>
      </c>
      <c r="I46" s="14"/>
      <c r="J46" s="13" t="s">
        <v>41</v>
      </c>
      <c r="K46" s="14"/>
      <c r="L46" s="13" t="s">
        <v>41</v>
      </c>
      <c r="M46" s="14"/>
      <c r="N46" s="13" t="s">
        <v>41</v>
      </c>
      <c r="O46" s="14"/>
      <c r="P46" s="13" t="s">
        <v>41</v>
      </c>
      <c r="Q46" s="11">
        <f t="shared" si="7"/>
        <v>0</v>
      </c>
      <c r="R46" s="13" t="s">
        <v>41</v>
      </c>
      <c r="S46" s="14"/>
      <c r="T46" s="13" t="s">
        <v>41</v>
      </c>
      <c r="U46" s="11">
        <f t="shared" si="8"/>
        <v>0</v>
      </c>
      <c r="V46" s="13" t="s">
        <v>41</v>
      </c>
    </row>
    <row r="47" spans="1:22" ht="15.75">
      <c r="A47" s="9" t="s">
        <v>53</v>
      </c>
      <c r="B47" s="21" t="s">
        <v>52</v>
      </c>
      <c r="C47" s="14"/>
      <c r="D47" s="14"/>
      <c r="E47" s="18"/>
      <c r="F47" s="18"/>
      <c r="G47" s="12" t="s">
        <v>41</v>
      </c>
      <c r="H47" s="13" t="s">
        <v>41</v>
      </c>
      <c r="I47" s="14"/>
      <c r="J47" s="13" t="s">
        <v>41</v>
      </c>
      <c r="K47" s="14"/>
      <c r="L47" s="13" t="s">
        <v>41</v>
      </c>
      <c r="M47" s="14"/>
      <c r="N47" s="13" t="s">
        <v>41</v>
      </c>
      <c r="O47" s="14"/>
      <c r="P47" s="13" t="s">
        <v>41</v>
      </c>
      <c r="Q47" s="11">
        <f t="shared" si="7"/>
        <v>0</v>
      </c>
      <c r="R47" s="13" t="s">
        <v>41</v>
      </c>
      <c r="S47" s="14"/>
      <c r="T47" s="13" t="s">
        <v>41</v>
      </c>
      <c r="U47" s="11">
        <f t="shared" si="8"/>
        <v>0</v>
      </c>
      <c r="V47" s="13" t="s">
        <v>41</v>
      </c>
    </row>
    <row r="48" spans="1:22" ht="15.75">
      <c r="A48" s="9" t="s">
        <v>51</v>
      </c>
      <c r="B48" s="21" t="s">
        <v>50</v>
      </c>
      <c r="C48" s="14"/>
      <c r="D48" s="14"/>
      <c r="E48" s="18"/>
      <c r="F48" s="18"/>
      <c r="G48" s="12" t="s">
        <v>41</v>
      </c>
      <c r="H48" s="13" t="s">
        <v>41</v>
      </c>
      <c r="I48" s="14"/>
      <c r="J48" s="13" t="s">
        <v>41</v>
      </c>
      <c r="K48" s="14"/>
      <c r="L48" s="13" t="s">
        <v>41</v>
      </c>
      <c r="M48" s="14"/>
      <c r="N48" s="13" t="s">
        <v>41</v>
      </c>
      <c r="O48" s="14"/>
      <c r="P48" s="13" t="s">
        <v>41</v>
      </c>
      <c r="Q48" s="11">
        <f t="shared" si="7"/>
        <v>0</v>
      </c>
      <c r="R48" s="13" t="s">
        <v>41</v>
      </c>
      <c r="S48" s="14"/>
      <c r="T48" s="13" t="s">
        <v>41</v>
      </c>
      <c r="U48" s="11">
        <f t="shared" si="8"/>
        <v>0</v>
      </c>
      <c r="V48" s="13" t="s">
        <v>41</v>
      </c>
    </row>
    <row r="49" spans="1:22" ht="15.75">
      <c r="A49" s="9" t="s">
        <v>49</v>
      </c>
      <c r="B49" s="21" t="s">
        <v>48</v>
      </c>
      <c r="C49" s="11">
        <f>C51+C53+C55+C57</f>
        <v>0</v>
      </c>
      <c r="D49" s="11">
        <f>D51+D53+D55+D57</f>
        <v>0</v>
      </c>
      <c r="E49" s="15">
        <f>E51+E53+E55+E57</f>
        <v>0</v>
      </c>
      <c r="F49" s="15">
        <f>F51+F53+F55+F57</f>
        <v>0</v>
      </c>
      <c r="G49" s="12" t="s">
        <v>41</v>
      </c>
      <c r="H49" s="13" t="s">
        <v>41</v>
      </c>
      <c r="I49" s="11">
        <f>I51+I53+I55+I57</f>
        <v>0</v>
      </c>
      <c r="J49" s="13" t="s">
        <v>41</v>
      </c>
      <c r="K49" s="11">
        <f>K51+K53+K55+K57</f>
        <v>0</v>
      </c>
      <c r="L49" s="13" t="s">
        <v>41</v>
      </c>
      <c r="M49" s="11">
        <f>M51+M53+M55+M57</f>
        <v>0</v>
      </c>
      <c r="N49" s="13" t="s">
        <v>41</v>
      </c>
      <c r="O49" s="11">
        <f>O51+O53+O55+O57</f>
        <v>0</v>
      </c>
      <c r="P49" s="13" t="s">
        <v>41</v>
      </c>
      <c r="Q49" s="11">
        <f>Q51+Q53+Q55+Q57</f>
        <v>0</v>
      </c>
      <c r="R49" s="13" t="s">
        <v>41</v>
      </c>
      <c r="S49" s="11">
        <f>S51+S53+S55+S57</f>
        <v>0</v>
      </c>
      <c r="T49" s="13" t="s">
        <v>41</v>
      </c>
      <c r="U49" s="11">
        <f>U51+U53+U55+U57</f>
        <v>0</v>
      </c>
      <c r="V49" s="13" t="s">
        <v>41</v>
      </c>
    </row>
    <row r="50" spans="1:22" ht="15.75">
      <c r="A50" s="9"/>
      <c r="B50" s="21" t="s">
        <v>25</v>
      </c>
      <c r="C50" s="14"/>
      <c r="D50" s="14"/>
      <c r="E50" s="18"/>
      <c r="F50" s="18"/>
      <c r="G50" s="12" t="s">
        <v>41</v>
      </c>
      <c r="H50" s="13" t="s">
        <v>41</v>
      </c>
      <c r="I50" s="14"/>
      <c r="J50" s="13" t="s">
        <v>41</v>
      </c>
      <c r="K50" s="14"/>
      <c r="L50" s="13" t="s">
        <v>41</v>
      </c>
      <c r="M50" s="14"/>
      <c r="N50" s="13" t="s">
        <v>41</v>
      </c>
      <c r="O50" s="14"/>
      <c r="P50" s="13" t="s">
        <v>41</v>
      </c>
      <c r="Q50" s="11">
        <f aca="true" t="shared" si="9" ref="Q50:Q58">I50+K50+M50+O50</f>
        <v>0</v>
      </c>
      <c r="R50" s="13" t="s">
        <v>41</v>
      </c>
      <c r="S50" s="14"/>
      <c r="T50" s="13" t="s">
        <v>41</v>
      </c>
      <c r="U50" s="11">
        <f aca="true" t="shared" si="10" ref="U50:U58">S50+Q50+C50+D50</f>
        <v>0</v>
      </c>
      <c r="V50" s="13" t="s">
        <v>41</v>
      </c>
    </row>
    <row r="51" spans="1:22" ht="15.75">
      <c r="A51" s="9"/>
      <c r="B51" s="21" t="s">
        <v>47</v>
      </c>
      <c r="C51" s="14"/>
      <c r="D51" s="14"/>
      <c r="E51" s="18"/>
      <c r="F51" s="18"/>
      <c r="G51" s="12" t="s">
        <v>41</v>
      </c>
      <c r="H51" s="13" t="s">
        <v>41</v>
      </c>
      <c r="I51" s="14"/>
      <c r="J51" s="13" t="s">
        <v>41</v>
      </c>
      <c r="K51" s="14"/>
      <c r="L51" s="13" t="s">
        <v>41</v>
      </c>
      <c r="M51" s="14"/>
      <c r="N51" s="13" t="s">
        <v>41</v>
      </c>
      <c r="O51" s="14"/>
      <c r="P51" s="13" t="s">
        <v>41</v>
      </c>
      <c r="Q51" s="11">
        <f t="shared" si="9"/>
        <v>0</v>
      </c>
      <c r="R51" s="13" t="s">
        <v>41</v>
      </c>
      <c r="S51" s="14"/>
      <c r="T51" s="13" t="s">
        <v>41</v>
      </c>
      <c r="U51" s="11">
        <f t="shared" si="10"/>
        <v>0</v>
      </c>
      <c r="V51" s="13" t="s">
        <v>41</v>
      </c>
    </row>
    <row r="52" spans="1:22" ht="15.75">
      <c r="A52" s="9"/>
      <c r="B52" s="21" t="s">
        <v>44</v>
      </c>
      <c r="C52" s="14"/>
      <c r="D52" s="14"/>
      <c r="E52" s="18"/>
      <c r="F52" s="18"/>
      <c r="G52" s="12" t="s">
        <v>41</v>
      </c>
      <c r="H52" s="13" t="s">
        <v>41</v>
      </c>
      <c r="I52" s="14"/>
      <c r="J52" s="13" t="s">
        <v>41</v>
      </c>
      <c r="K52" s="14"/>
      <c r="L52" s="13" t="s">
        <v>41</v>
      </c>
      <c r="M52" s="14"/>
      <c r="N52" s="13" t="s">
        <v>41</v>
      </c>
      <c r="O52" s="14"/>
      <c r="P52" s="13" t="s">
        <v>41</v>
      </c>
      <c r="Q52" s="11">
        <f t="shared" si="9"/>
        <v>0</v>
      </c>
      <c r="R52" s="13" t="s">
        <v>41</v>
      </c>
      <c r="S52" s="14"/>
      <c r="T52" s="13" t="s">
        <v>41</v>
      </c>
      <c r="U52" s="11">
        <f t="shared" si="10"/>
        <v>0</v>
      </c>
      <c r="V52" s="13" t="s">
        <v>41</v>
      </c>
    </row>
    <row r="53" spans="1:22" ht="15.75" hidden="1" outlineLevel="1">
      <c r="A53" s="9"/>
      <c r="B53" s="21" t="s">
        <v>46</v>
      </c>
      <c r="C53" s="14"/>
      <c r="D53" s="14"/>
      <c r="E53" s="18"/>
      <c r="F53" s="18"/>
      <c r="G53" s="12" t="s">
        <v>41</v>
      </c>
      <c r="H53" s="13" t="s">
        <v>41</v>
      </c>
      <c r="I53" s="14"/>
      <c r="J53" s="13" t="s">
        <v>41</v>
      </c>
      <c r="K53" s="14"/>
      <c r="L53" s="13" t="s">
        <v>41</v>
      </c>
      <c r="M53" s="14"/>
      <c r="N53" s="13" t="s">
        <v>41</v>
      </c>
      <c r="O53" s="14"/>
      <c r="P53" s="13" t="s">
        <v>41</v>
      </c>
      <c r="Q53" s="11">
        <f t="shared" si="9"/>
        <v>0</v>
      </c>
      <c r="R53" s="13" t="s">
        <v>41</v>
      </c>
      <c r="S53" s="14"/>
      <c r="T53" s="13" t="s">
        <v>41</v>
      </c>
      <c r="U53" s="11">
        <f t="shared" si="10"/>
        <v>0</v>
      </c>
      <c r="V53" s="13" t="s">
        <v>41</v>
      </c>
    </row>
    <row r="54" spans="1:22" ht="15.75" hidden="1" outlineLevel="1">
      <c r="A54" s="9"/>
      <c r="B54" s="21" t="s">
        <v>44</v>
      </c>
      <c r="C54" s="14"/>
      <c r="D54" s="14"/>
      <c r="E54" s="18"/>
      <c r="F54" s="18"/>
      <c r="G54" s="12" t="s">
        <v>41</v>
      </c>
      <c r="H54" s="13" t="s">
        <v>41</v>
      </c>
      <c r="I54" s="14"/>
      <c r="J54" s="13" t="s">
        <v>41</v>
      </c>
      <c r="K54" s="14"/>
      <c r="L54" s="13" t="s">
        <v>41</v>
      </c>
      <c r="M54" s="14"/>
      <c r="N54" s="13" t="s">
        <v>41</v>
      </c>
      <c r="O54" s="14"/>
      <c r="P54" s="13" t="s">
        <v>41</v>
      </c>
      <c r="Q54" s="11">
        <f t="shared" si="9"/>
        <v>0</v>
      </c>
      <c r="R54" s="13" t="s">
        <v>41</v>
      </c>
      <c r="S54" s="14"/>
      <c r="T54" s="13" t="s">
        <v>41</v>
      </c>
      <c r="U54" s="11">
        <f t="shared" si="10"/>
        <v>0</v>
      </c>
      <c r="V54" s="13" t="s">
        <v>41</v>
      </c>
    </row>
    <row r="55" spans="1:22" ht="15.75" hidden="1" outlineLevel="1">
      <c r="A55" s="9"/>
      <c r="B55" s="21" t="s">
        <v>18</v>
      </c>
      <c r="C55" s="14"/>
      <c r="D55" s="14"/>
      <c r="E55" s="18"/>
      <c r="F55" s="18"/>
      <c r="G55" s="12" t="s">
        <v>41</v>
      </c>
      <c r="H55" s="13" t="s">
        <v>41</v>
      </c>
      <c r="I55" s="14"/>
      <c r="J55" s="13" t="s">
        <v>41</v>
      </c>
      <c r="K55" s="14"/>
      <c r="L55" s="13" t="s">
        <v>41</v>
      </c>
      <c r="M55" s="14"/>
      <c r="N55" s="13" t="s">
        <v>41</v>
      </c>
      <c r="O55" s="14"/>
      <c r="P55" s="13" t="s">
        <v>41</v>
      </c>
      <c r="Q55" s="11">
        <f t="shared" si="9"/>
        <v>0</v>
      </c>
      <c r="R55" s="13" t="s">
        <v>41</v>
      </c>
      <c r="S55" s="14"/>
      <c r="T55" s="13" t="s">
        <v>41</v>
      </c>
      <c r="U55" s="11">
        <f t="shared" si="10"/>
        <v>0</v>
      </c>
      <c r="V55" s="13" t="s">
        <v>41</v>
      </c>
    </row>
    <row r="56" spans="1:22" ht="15.75" hidden="1" outlineLevel="1">
      <c r="A56" s="9"/>
      <c r="B56" s="21" t="s">
        <v>18</v>
      </c>
      <c r="C56" s="14"/>
      <c r="D56" s="14"/>
      <c r="E56" s="18"/>
      <c r="F56" s="18"/>
      <c r="G56" s="12" t="s">
        <v>41</v>
      </c>
      <c r="H56" s="13" t="s">
        <v>41</v>
      </c>
      <c r="I56" s="14"/>
      <c r="J56" s="13" t="s">
        <v>41</v>
      </c>
      <c r="K56" s="14"/>
      <c r="L56" s="13" t="s">
        <v>41</v>
      </c>
      <c r="M56" s="14"/>
      <c r="N56" s="13" t="s">
        <v>41</v>
      </c>
      <c r="O56" s="14"/>
      <c r="P56" s="13" t="s">
        <v>41</v>
      </c>
      <c r="Q56" s="11">
        <f t="shared" si="9"/>
        <v>0</v>
      </c>
      <c r="R56" s="13" t="s">
        <v>41</v>
      </c>
      <c r="S56" s="14"/>
      <c r="T56" s="13" t="s">
        <v>41</v>
      </c>
      <c r="U56" s="11">
        <f t="shared" si="10"/>
        <v>0</v>
      </c>
      <c r="V56" s="13" t="s">
        <v>41</v>
      </c>
    </row>
    <row r="57" spans="1:22" ht="15.75" hidden="1" outlineLevel="1">
      <c r="A57" s="9"/>
      <c r="B57" s="21" t="s">
        <v>45</v>
      </c>
      <c r="C57" s="14"/>
      <c r="D57" s="14"/>
      <c r="E57" s="18"/>
      <c r="F57" s="18"/>
      <c r="G57" s="12" t="s">
        <v>41</v>
      </c>
      <c r="H57" s="13" t="s">
        <v>41</v>
      </c>
      <c r="I57" s="14"/>
      <c r="J57" s="13" t="s">
        <v>41</v>
      </c>
      <c r="K57" s="14"/>
      <c r="L57" s="13" t="s">
        <v>41</v>
      </c>
      <c r="M57" s="14"/>
      <c r="N57" s="13" t="s">
        <v>41</v>
      </c>
      <c r="O57" s="14"/>
      <c r="P57" s="13" t="s">
        <v>41</v>
      </c>
      <c r="Q57" s="11">
        <f t="shared" si="9"/>
        <v>0</v>
      </c>
      <c r="R57" s="13" t="s">
        <v>41</v>
      </c>
      <c r="S57" s="14"/>
      <c r="T57" s="13" t="s">
        <v>41</v>
      </c>
      <c r="U57" s="11">
        <f t="shared" si="10"/>
        <v>0</v>
      </c>
      <c r="V57" s="13" t="s">
        <v>41</v>
      </c>
    </row>
    <row r="58" spans="1:22" ht="15.75" hidden="1" outlineLevel="1">
      <c r="A58" s="9"/>
      <c r="B58" s="21" t="s">
        <v>44</v>
      </c>
      <c r="C58" s="14"/>
      <c r="D58" s="14"/>
      <c r="E58" s="18"/>
      <c r="F58" s="18"/>
      <c r="G58" s="12" t="s">
        <v>41</v>
      </c>
      <c r="H58" s="13" t="s">
        <v>41</v>
      </c>
      <c r="I58" s="14"/>
      <c r="J58" s="13" t="s">
        <v>41</v>
      </c>
      <c r="K58" s="14"/>
      <c r="L58" s="13" t="s">
        <v>41</v>
      </c>
      <c r="M58" s="14"/>
      <c r="N58" s="13" t="s">
        <v>41</v>
      </c>
      <c r="O58" s="14"/>
      <c r="P58" s="13" t="s">
        <v>41</v>
      </c>
      <c r="Q58" s="11">
        <f t="shared" si="9"/>
        <v>0</v>
      </c>
      <c r="R58" s="13" t="s">
        <v>41</v>
      </c>
      <c r="S58" s="14"/>
      <c r="T58" s="13" t="s">
        <v>41</v>
      </c>
      <c r="U58" s="11">
        <f t="shared" si="10"/>
        <v>0</v>
      </c>
      <c r="V58" s="13" t="s">
        <v>41</v>
      </c>
    </row>
    <row r="59" spans="1:22" ht="15.75" collapsed="1">
      <c r="A59" s="9">
        <v>5</v>
      </c>
      <c r="B59" s="21" t="s">
        <v>43</v>
      </c>
      <c r="C59" s="11">
        <f>C60+C61</f>
        <v>0</v>
      </c>
      <c r="D59" s="11">
        <f>D60+D61</f>
        <v>0</v>
      </c>
      <c r="E59" s="15">
        <f>E60+E61</f>
        <v>0</v>
      </c>
      <c r="F59" s="15">
        <f>F60+F61</f>
        <v>0</v>
      </c>
      <c r="G59" s="12" t="s">
        <v>41</v>
      </c>
      <c r="H59" s="13" t="s">
        <v>41</v>
      </c>
      <c r="I59" s="11">
        <f>I60+I61</f>
        <v>0</v>
      </c>
      <c r="J59" s="13" t="s">
        <v>41</v>
      </c>
      <c r="K59" s="11">
        <f>K60+K61</f>
        <v>0</v>
      </c>
      <c r="L59" s="13" t="s">
        <v>41</v>
      </c>
      <c r="M59" s="11">
        <f>M60+M61</f>
        <v>0</v>
      </c>
      <c r="N59" s="13" t="s">
        <v>41</v>
      </c>
      <c r="O59" s="11">
        <f>O60+O61</f>
        <v>0</v>
      </c>
      <c r="P59" s="13" t="s">
        <v>41</v>
      </c>
      <c r="Q59" s="11">
        <f>Q60+Q61</f>
        <v>0</v>
      </c>
      <c r="R59" s="13" t="s">
        <v>41</v>
      </c>
      <c r="S59" s="11">
        <f>S60+S61</f>
        <v>0</v>
      </c>
      <c r="T59" s="13" t="s">
        <v>41</v>
      </c>
      <c r="U59" s="11">
        <f>U60+U61</f>
        <v>0</v>
      </c>
      <c r="V59" s="13" t="s">
        <v>41</v>
      </c>
    </row>
    <row r="60" spans="1:22" ht="15.75">
      <c r="A60" s="9">
        <v>6</v>
      </c>
      <c r="B60" s="21" t="s">
        <v>42</v>
      </c>
      <c r="C60" s="14"/>
      <c r="D60" s="14"/>
      <c r="E60" s="18"/>
      <c r="F60" s="18"/>
      <c r="G60" s="12" t="s">
        <v>41</v>
      </c>
      <c r="H60" s="13" t="s">
        <v>41</v>
      </c>
      <c r="I60" s="14"/>
      <c r="J60" s="13" t="s">
        <v>41</v>
      </c>
      <c r="K60" s="14"/>
      <c r="L60" s="13" t="s">
        <v>41</v>
      </c>
      <c r="M60" s="14"/>
      <c r="N60" s="13" t="s">
        <v>41</v>
      </c>
      <c r="O60" s="14"/>
      <c r="P60" s="13" t="s">
        <v>41</v>
      </c>
      <c r="Q60" s="11">
        <f>I60+K60+M60+O60</f>
        <v>0</v>
      </c>
      <c r="R60" s="13" t="s">
        <v>41</v>
      </c>
      <c r="S60" s="14"/>
      <c r="T60" s="13" t="s">
        <v>41</v>
      </c>
      <c r="U60" s="11">
        <f>S60+Q60+C60+D60</f>
        <v>0</v>
      </c>
      <c r="V60" s="13" t="s">
        <v>41</v>
      </c>
    </row>
    <row r="61" spans="1:22" ht="15.75">
      <c r="A61" s="9">
        <v>7</v>
      </c>
      <c r="B61" s="21" t="s">
        <v>40</v>
      </c>
      <c r="C61" s="11">
        <f>C62+C64+C66+C68+C70</f>
        <v>0</v>
      </c>
      <c r="D61" s="11">
        <f>D62+D64+D66+D68+D70</f>
        <v>0</v>
      </c>
      <c r="E61" s="15">
        <f>E62+E64+E66+E68+E70</f>
        <v>0</v>
      </c>
      <c r="F61" s="15">
        <f>F62+F64+F66+F68+F70</f>
        <v>0</v>
      </c>
      <c r="G61" s="12" t="s">
        <v>41</v>
      </c>
      <c r="H61" s="11">
        <f aca="true" t="shared" si="11" ref="H61:V61">H62+H64+H66+H68+H70</f>
        <v>0</v>
      </c>
      <c r="I61" s="11">
        <f t="shared" si="11"/>
        <v>0</v>
      </c>
      <c r="J61" s="11">
        <f t="shared" si="11"/>
        <v>0</v>
      </c>
      <c r="K61" s="11">
        <f t="shared" si="11"/>
        <v>0</v>
      </c>
      <c r="L61" s="11">
        <f t="shared" si="11"/>
        <v>0</v>
      </c>
      <c r="M61" s="11">
        <f t="shared" si="11"/>
        <v>0</v>
      </c>
      <c r="N61" s="11">
        <f t="shared" si="11"/>
        <v>0</v>
      </c>
      <c r="O61" s="11">
        <f t="shared" si="11"/>
        <v>0</v>
      </c>
      <c r="P61" s="11">
        <f t="shared" si="11"/>
        <v>0</v>
      </c>
      <c r="Q61" s="11">
        <f t="shared" si="11"/>
        <v>0</v>
      </c>
      <c r="R61" s="11">
        <f t="shared" si="11"/>
        <v>0</v>
      </c>
      <c r="S61" s="11">
        <f t="shared" si="11"/>
        <v>0</v>
      </c>
      <c r="T61" s="11">
        <f t="shared" si="11"/>
        <v>0</v>
      </c>
      <c r="U61" s="11">
        <f t="shared" si="11"/>
        <v>0</v>
      </c>
      <c r="V61" s="11">
        <f t="shared" si="11"/>
        <v>0</v>
      </c>
    </row>
    <row r="62" spans="1:22" ht="15.75">
      <c r="A62" s="17" t="s">
        <v>39</v>
      </c>
      <c r="B62" s="21" t="s">
        <v>38</v>
      </c>
      <c r="C62" s="14"/>
      <c r="D62" s="14"/>
      <c r="E62" s="18"/>
      <c r="F62" s="18"/>
      <c r="G62" s="18"/>
      <c r="H62" s="14"/>
      <c r="I62" s="14"/>
      <c r="J62" s="14"/>
      <c r="K62" s="14"/>
      <c r="L62" s="14"/>
      <c r="M62" s="14"/>
      <c r="N62" s="14"/>
      <c r="O62" s="14"/>
      <c r="P62" s="14"/>
      <c r="Q62" s="11">
        <f aca="true" t="shared" si="12" ref="Q62:R69">I62+K62+M62+O62</f>
        <v>0</v>
      </c>
      <c r="R62" s="11">
        <f t="shared" si="12"/>
        <v>0</v>
      </c>
      <c r="S62" s="14"/>
      <c r="T62" s="14"/>
      <c r="U62" s="11">
        <f aca="true" t="shared" si="13" ref="U62:U69">S62+Q62+C62+D62</f>
        <v>0</v>
      </c>
      <c r="V62" s="11">
        <f aca="true" t="shared" si="14" ref="V62:V69">T62+R62+H62</f>
        <v>0</v>
      </c>
    </row>
    <row r="63" spans="1:22" ht="15.75">
      <c r="A63" s="17" t="s">
        <v>37</v>
      </c>
      <c r="B63" s="21" t="s">
        <v>13</v>
      </c>
      <c r="C63" s="14"/>
      <c r="D63" s="14"/>
      <c r="E63" s="18"/>
      <c r="F63" s="18"/>
      <c r="G63" s="18"/>
      <c r="H63" s="14"/>
      <c r="I63" s="14"/>
      <c r="J63" s="14"/>
      <c r="K63" s="14"/>
      <c r="L63" s="14"/>
      <c r="M63" s="14"/>
      <c r="N63" s="14"/>
      <c r="O63" s="14"/>
      <c r="P63" s="14"/>
      <c r="Q63" s="11">
        <f t="shared" si="12"/>
        <v>0</v>
      </c>
      <c r="R63" s="11">
        <f t="shared" si="12"/>
        <v>0</v>
      </c>
      <c r="S63" s="14"/>
      <c r="T63" s="14"/>
      <c r="U63" s="11">
        <f t="shared" si="13"/>
        <v>0</v>
      </c>
      <c r="V63" s="11">
        <f t="shared" si="14"/>
        <v>0</v>
      </c>
    </row>
    <row r="64" spans="1:22" ht="15.75">
      <c r="A64" s="9" t="s">
        <v>36</v>
      </c>
      <c r="B64" s="21" t="s">
        <v>35</v>
      </c>
      <c r="C64" s="14"/>
      <c r="D64" s="14"/>
      <c r="E64" s="18"/>
      <c r="F64" s="18"/>
      <c r="G64" s="18"/>
      <c r="H64" s="14"/>
      <c r="I64" s="14"/>
      <c r="J64" s="14"/>
      <c r="K64" s="14"/>
      <c r="L64" s="14"/>
      <c r="M64" s="14"/>
      <c r="N64" s="14"/>
      <c r="O64" s="14"/>
      <c r="P64" s="14"/>
      <c r="Q64" s="11">
        <f t="shared" si="12"/>
        <v>0</v>
      </c>
      <c r="R64" s="11">
        <f t="shared" si="12"/>
        <v>0</v>
      </c>
      <c r="S64" s="14"/>
      <c r="T64" s="14"/>
      <c r="U64" s="11">
        <f t="shared" si="13"/>
        <v>0</v>
      </c>
      <c r="V64" s="11">
        <f t="shared" si="14"/>
        <v>0</v>
      </c>
    </row>
    <row r="65" spans="1:22" ht="15.75">
      <c r="A65" s="9" t="s">
        <v>34</v>
      </c>
      <c r="B65" s="21" t="s">
        <v>13</v>
      </c>
      <c r="C65" s="14"/>
      <c r="D65" s="14"/>
      <c r="E65" s="18"/>
      <c r="F65" s="18"/>
      <c r="G65" s="18"/>
      <c r="H65" s="14"/>
      <c r="I65" s="14"/>
      <c r="J65" s="14"/>
      <c r="K65" s="14"/>
      <c r="L65" s="14"/>
      <c r="M65" s="14"/>
      <c r="N65" s="14"/>
      <c r="O65" s="14"/>
      <c r="P65" s="14"/>
      <c r="Q65" s="11">
        <f t="shared" si="12"/>
        <v>0</v>
      </c>
      <c r="R65" s="11">
        <f t="shared" si="12"/>
        <v>0</v>
      </c>
      <c r="S65" s="14"/>
      <c r="T65" s="14"/>
      <c r="U65" s="11">
        <f t="shared" si="13"/>
        <v>0</v>
      </c>
      <c r="V65" s="11">
        <f t="shared" si="14"/>
        <v>0</v>
      </c>
    </row>
    <row r="66" spans="1:22" ht="63">
      <c r="A66" s="9" t="s">
        <v>33</v>
      </c>
      <c r="B66" s="21" t="s">
        <v>108</v>
      </c>
      <c r="C66" s="14"/>
      <c r="D66" s="14"/>
      <c r="E66" s="18"/>
      <c r="F66" s="18"/>
      <c r="G66" s="18"/>
      <c r="H66" s="14"/>
      <c r="I66" s="14"/>
      <c r="J66" s="14"/>
      <c r="K66" s="14"/>
      <c r="L66" s="14"/>
      <c r="M66" s="14"/>
      <c r="N66" s="14"/>
      <c r="O66" s="14"/>
      <c r="P66" s="14"/>
      <c r="Q66" s="11">
        <f t="shared" si="12"/>
        <v>0</v>
      </c>
      <c r="R66" s="11">
        <f t="shared" si="12"/>
        <v>0</v>
      </c>
      <c r="S66" s="14"/>
      <c r="T66" s="14"/>
      <c r="U66" s="11">
        <f t="shared" si="13"/>
        <v>0</v>
      </c>
      <c r="V66" s="11">
        <f t="shared" si="14"/>
        <v>0</v>
      </c>
    </row>
    <row r="67" spans="1:22" ht="15.75">
      <c r="A67" s="9" t="s">
        <v>32</v>
      </c>
      <c r="B67" s="21" t="s">
        <v>13</v>
      </c>
      <c r="C67" s="14"/>
      <c r="D67" s="14"/>
      <c r="E67" s="18"/>
      <c r="F67" s="18"/>
      <c r="G67" s="18"/>
      <c r="H67" s="14"/>
      <c r="I67" s="14"/>
      <c r="J67" s="14"/>
      <c r="K67" s="14"/>
      <c r="L67" s="14"/>
      <c r="M67" s="14"/>
      <c r="N67" s="14"/>
      <c r="O67" s="14"/>
      <c r="P67" s="14"/>
      <c r="Q67" s="11">
        <f t="shared" si="12"/>
        <v>0</v>
      </c>
      <c r="R67" s="11">
        <f t="shared" si="12"/>
        <v>0</v>
      </c>
      <c r="S67" s="14"/>
      <c r="T67" s="14"/>
      <c r="U67" s="11">
        <f t="shared" si="13"/>
        <v>0</v>
      </c>
      <c r="V67" s="11">
        <f t="shared" si="14"/>
        <v>0</v>
      </c>
    </row>
    <row r="68" spans="1:22" ht="15.75">
      <c r="A68" s="9" t="s">
        <v>31</v>
      </c>
      <c r="B68" s="21" t="s">
        <v>30</v>
      </c>
      <c r="C68" s="14"/>
      <c r="D68" s="14"/>
      <c r="E68" s="18"/>
      <c r="F68" s="18"/>
      <c r="G68" s="18"/>
      <c r="H68" s="14"/>
      <c r="I68" s="14"/>
      <c r="J68" s="14"/>
      <c r="K68" s="14"/>
      <c r="L68" s="14"/>
      <c r="M68" s="14"/>
      <c r="N68" s="14"/>
      <c r="O68" s="14"/>
      <c r="P68" s="14"/>
      <c r="Q68" s="11">
        <f t="shared" si="12"/>
        <v>0</v>
      </c>
      <c r="R68" s="11">
        <f t="shared" si="12"/>
        <v>0</v>
      </c>
      <c r="S68" s="14"/>
      <c r="T68" s="14"/>
      <c r="U68" s="11">
        <f t="shared" si="13"/>
        <v>0</v>
      </c>
      <c r="V68" s="11">
        <f t="shared" si="14"/>
        <v>0</v>
      </c>
    </row>
    <row r="69" spans="1:22" ht="15.75">
      <c r="A69" s="9" t="s">
        <v>29</v>
      </c>
      <c r="B69" s="20" t="s">
        <v>13</v>
      </c>
      <c r="C69" s="14"/>
      <c r="D69" s="14"/>
      <c r="E69" s="18"/>
      <c r="F69" s="18"/>
      <c r="G69" s="18"/>
      <c r="H69" s="14"/>
      <c r="I69" s="14"/>
      <c r="J69" s="14"/>
      <c r="K69" s="14"/>
      <c r="L69" s="14"/>
      <c r="M69" s="14"/>
      <c r="N69" s="14"/>
      <c r="O69" s="14"/>
      <c r="P69" s="14"/>
      <c r="Q69" s="11">
        <f t="shared" si="12"/>
        <v>0</v>
      </c>
      <c r="R69" s="11">
        <f t="shared" si="12"/>
        <v>0</v>
      </c>
      <c r="S69" s="14"/>
      <c r="T69" s="14"/>
      <c r="U69" s="11">
        <f t="shared" si="13"/>
        <v>0</v>
      </c>
      <c r="V69" s="11">
        <f t="shared" si="14"/>
        <v>0</v>
      </c>
    </row>
    <row r="70" spans="1:22" ht="15.75">
      <c r="A70" s="9" t="s">
        <v>28</v>
      </c>
      <c r="B70" s="21" t="s">
        <v>27</v>
      </c>
      <c r="C70" s="11">
        <f>C73+C75+C77+C79</f>
        <v>0</v>
      </c>
      <c r="D70" s="11">
        <f>D73+D75+D77+D79</f>
        <v>0</v>
      </c>
      <c r="E70" s="15">
        <f aca="true" t="shared" si="15" ref="E70:V71">E73+E75+E77+E79</f>
        <v>0</v>
      </c>
      <c r="F70" s="15">
        <f t="shared" si="15"/>
        <v>0</v>
      </c>
      <c r="G70" s="15">
        <f t="shared" si="15"/>
        <v>0</v>
      </c>
      <c r="H70" s="11">
        <f t="shared" si="15"/>
        <v>0</v>
      </c>
      <c r="I70" s="11">
        <f t="shared" si="15"/>
        <v>0</v>
      </c>
      <c r="J70" s="11">
        <f t="shared" si="15"/>
        <v>0</v>
      </c>
      <c r="K70" s="11">
        <f t="shared" si="15"/>
        <v>0</v>
      </c>
      <c r="L70" s="11">
        <f t="shared" si="15"/>
        <v>0</v>
      </c>
      <c r="M70" s="11">
        <f t="shared" si="15"/>
        <v>0</v>
      </c>
      <c r="N70" s="11">
        <f t="shared" si="15"/>
        <v>0</v>
      </c>
      <c r="O70" s="11">
        <f t="shared" si="15"/>
        <v>0</v>
      </c>
      <c r="P70" s="11">
        <f t="shared" si="15"/>
        <v>0</v>
      </c>
      <c r="Q70" s="11">
        <f t="shared" si="15"/>
        <v>0</v>
      </c>
      <c r="R70" s="11">
        <f t="shared" si="15"/>
        <v>0</v>
      </c>
      <c r="S70" s="11">
        <f t="shared" si="15"/>
        <v>0</v>
      </c>
      <c r="T70" s="11">
        <f t="shared" si="15"/>
        <v>0</v>
      </c>
      <c r="U70" s="11">
        <f t="shared" si="15"/>
        <v>0</v>
      </c>
      <c r="V70" s="11">
        <f t="shared" si="15"/>
        <v>0</v>
      </c>
    </row>
    <row r="71" spans="1:22" ht="15.75">
      <c r="A71" s="9" t="s">
        <v>26</v>
      </c>
      <c r="B71" s="20" t="s">
        <v>13</v>
      </c>
      <c r="C71" s="11">
        <f>C74+C76+C78+C80</f>
        <v>0</v>
      </c>
      <c r="D71" s="11">
        <f>D74+D76+D78+D80</f>
        <v>0</v>
      </c>
      <c r="E71" s="15">
        <f t="shared" si="15"/>
        <v>0</v>
      </c>
      <c r="F71" s="15">
        <f t="shared" si="15"/>
        <v>0</v>
      </c>
      <c r="G71" s="15">
        <f t="shared" si="15"/>
        <v>0</v>
      </c>
      <c r="H71" s="11">
        <f t="shared" si="15"/>
        <v>0</v>
      </c>
      <c r="I71" s="11">
        <f t="shared" si="15"/>
        <v>0</v>
      </c>
      <c r="J71" s="11">
        <f t="shared" si="15"/>
        <v>0</v>
      </c>
      <c r="K71" s="11">
        <f t="shared" si="15"/>
        <v>0</v>
      </c>
      <c r="L71" s="11">
        <f t="shared" si="15"/>
        <v>0</v>
      </c>
      <c r="M71" s="11">
        <f t="shared" si="15"/>
        <v>0</v>
      </c>
      <c r="N71" s="11">
        <f t="shared" si="15"/>
        <v>0</v>
      </c>
      <c r="O71" s="11">
        <f t="shared" si="15"/>
        <v>0</v>
      </c>
      <c r="P71" s="11">
        <f t="shared" si="15"/>
        <v>0</v>
      </c>
      <c r="Q71" s="11">
        <f t="shared" si="15"/>
        <v>0</v>
      </c>
      <c r="R71" s="11">
        <f t="shared" si="15"/>
        <v>0</v>
      </c>
      <c r="S71" s="11">
        <f t="shared" si="15"/>
        <v>0</v>
      </c>
      <c r="T71" s="11">
        <f t="shared" si="15"/>
        <v>0</v>
      </c>
      <c r="U71" s="11">
        <f t="shared" si="15"/>
        <v>0</v>
      </c>
      <c r="V71" s="11">
        <f t="shared" si="15"/>
        <v>0</v>
      </c>
    </row>
    <row r="72" spans="1:22" ht="15.75">
      <c r="A72" s="9"/>
      <c r="B72" s="21" t="s">
        <v>25</v>
      </c>
      <c r="C72" s="25"/>
      <c r="D72" s="25"/>
      <c r="E72" s="26"/>
      <c r="F72" s="26"/>
      <c r="G72" s="26"/>
      <c r="H72" s="25"/>
      <c r="I72" s="25"/>
      <c r="J72" s="25"/>
      <c r="K72" s="25"/>
      <c r="L72" s="25"/>
      <c r="M72" s="25"/>
      <c r="N72" s="25"/>
      <c r="O72" s="25"/>
      <c r="P72" s="25"/>
      <c r="Q72" s="22"/>
      <c r="R72" s="25"/>
      <c r="S72" s="25"/>
      <c r="T72" s="25"/>
      <c r="U72" s="22"/>
      <c r="V72" s="22"/>
    </row>
    <row r="73" spans="1:22" ht="15.75">
      <c r="A73" s="9" t="s">
        <v>24</v>
      </c>
      <c r="B73" s="21" t="s">
        <v>23</v>
      </c>
      <c r="C73" s="14"/>
      <c r="D73" s="14"/>
      <c r="E73" s="18"/>
      <c r="F73" s="18"/>
      <c r="G73" s="18"/>
      <c r="H73" s="14"/>
      <c r="I73" s="14"/>
      <c r="J73" s="14"/>
      <c r="K73" s="14"/>
      <c r="L73" s="14"/>
      <c r="M73" s="14"/>
      <c r="N73" s="14"/>
      <c r="O73" s="14"/>
      <c r="P73" s="14"/>
      <c r="Q73" s="11">
        <f aca="true" t="shared" si="16" ref="Q73:R80">I73+K73+M73+O73</f>
        <v>0</v>
      </c>
      <c r="R73" s="11">
        <f t="shared" si="16"/>
        <v>0</v>
      </c>
      <c r="S73" s="14"/>
      <c r="T73" s="14"/>
      <c r="U73" s="11">
        <f aca="true" t="shared" si="17" ref="U73:U80">S73+Q73+C73+D73</f>
        <v>0</v>
      </c>
      <c r="V73" s="11">
        <f aca="true" t="shared" si="18" ref="V73:V80">T73+R73+H73</f>
        <v>0</v>
      </c>
    </row>
    <row r="74" spans="1:22" ht="15.75">
      <c r="A74" s="9" t="s">
        <v>22</v>
      </c>
      <c r="B74" s="20" t="s">
        <v>13</v>
      </c>
      <c r="C74" s="14"/>
      <c r="D74" s="14"/>
      <c r="E74" s="18"/>
      <c r="F74" s="18"/>
      <c r="G74" s="18"/>
      <c r="H74" s="14"/>
      <c r="I74" s="14"/>
      <c r="J74" s="14"/>
      <c r="K74" s="14"/>
      <c r="L74" s="14"/>
      <c r="M74" s="14"/>
      <c r="N74" s="14"/>
      <c r="O74" s="14"/>
      <c r="P74" s="14"/>
      <c r="Q74" s="11">
        <f t="shared" si="16"/>
        <v>0</v>
      </c>
      <c r="R74" s="11">
        <f t="shared" si="16"/>
        <v>0</v>
      </c>
      <c r="S74" s="14"/>
      <c r="T74" s="14"/>
      <c r="U74" s="11">
        <f t="shared" si="17"/>
        <v>0</v>
      </c>
      <c r="V74" s="11">
        <f t="shared" si="18"/>
        <v>0</v>
      </c>
    </row>
    <row r="75" spans="1:22" ht="15.75">
      <c r="A75" s="24" t="s">
        <v>21</v>
      </c>
      <c r="B75" s="21" t="s">
        <v>20</v>
      </c>
      <c r="C75" s="14"/>
      <c r="D75" s="14"/>
      <c r="E75" s="18"/>
      <c r="F75" s="18"/>
      <c r="G75" s="18"/>
      <c r="H75" s="14"/>
      <c r="I75" s="14"/>
      <c r="J75" s="14"/>
      <c r="K75" s="14"/>
      <c r="L75" s="14"/>
      <c r="M75" s="14"/>
      <c r="N75" s="14"/>
      <c r="O75" s="14"/>
      <c r="P75" s="14"/>
      <c r="Q75" s="11">
        <f t="shared" si="16"/>
        <v>0</v>
      </c>
      <c r="R75" s="11">
        <f t="shared" si="16"/>
        <v>0</v>
      </c>
      <c r="S75" s="14"/>
      <c r="T75" s="14"/>
      <c r="U75" s="11">
        <f t="shared" si="17"/>
        <v>0</v>
      </c>
      <c r="V75" s="11">
        <f t="shared" si="18"/>
        <v>0</v>
      </c>
    </row>
    <row r="76" spans="1:22" ht="15.75">
      <c r="A76" s="9" t="s">
        <v>19</v>
      </c>
      <c r="B76" s="20" t="s">
        <v>13</v>
      </c>
      <c r="C76" s="14"/>
      <c r="D76" s="14"/>
      <c r="E76" s="18"/>
      <c r="F76" s="18"/>
      <c r="G76" s="18"/>
      <c r="H76" s="14"/>
      <c r="I76" s="14"/>
      <c r="J76" s="14"/>
      <c r="K76" s="14"/>
      <c r="L76" s="14"/>
      <c r="M76" s="14"/>
      <c r="N76" s="14"/>
      <c r="O76" s="14"/>
      <c r="P76" s="14"/>
      <c r="Q76" s="11">
        <f t="shared" si="16"/>
        <v>0</v>
      </c>
      <c r="R76" s="11">
        <f t="shared" si="16"/>
        <v>0</v>
      </c>
      <c r="S76" s="14"/>
      <c r="T76" s="14"/>
      <c r="U76" s="11">
        <f t="shared" si="17"/>
        <v>0</v>
      </c>
      <c r="V76" s="11">
        <f t="shared" si="18"/>
        <v>0</v>
      </c>
    </row>
    <row r="77" spans="1:22" ht="15.75" hidden="1" outlineLevel="1">
      <c r="A77" s="9"/>
      <c r="B77" s="21" t="s">
        <v>18</v>
      </c>
      <c r="C77" s="14"/>
      <c r="D77" s="14"/>
      <c r="E77" s="18"/>
      <c r="F77" s="18"/>
      <c r="G77" s="18"/>
      <c r="H77" s="14"/>
      <c r="I77" s="14"/>
      <c r="J77" s="14"/>
      <c r="K77" s="14"/>
      <c r="L77" s="14"/>
      <c r="M77" s="14"/>
      <c r="N77" s="14"/>
      <c r="O77" s="14"/>
      <c r="P77" s="14"/>
      <c r="Q77" s="11">
        <f t="shared" si="16"/>
        <v>0</v>
      </c>
      <c r="R77" s="11">
        <f t="shared" si="16"/>
        <v>0</v>
      </c>
      <c r="S77" s="14"/>
      <c r="T77" s="14"/>
      <c r="U77" s="11">
        <f t="shared" si="17"/>
        <v>0</v>
      </c>
      <c r="V77" s="11">
        <f t="shared" si="18"/>
        <v>0</v>
      </c>
    </row>
    <row r="78" spans="1:22" ht="15.75" hidden="1" outlineLevel="1">
      <c r="A78" s="9"/>
      <c r="B78" s="21" t="s">
        <v>17</v>
      </c>
      <c r="C78" s="14"/>
      <c r="D78" s="14"/>
      <c r="E78" s="18"/>
      <c r="F78" s="18"/>
      <c r="G78" s="18"/>
      <c r="H78" s="14"/>
      <c r="I78" s="14"/>
      <c r="J78" s="14"/>
      <c r="K78" s="14"/>
      <c r="L78" s="14"/>
      <c r="M78" s="14"/>
      <c r="N78" s="14"/>
      <c r="O78" s="14"/>
      <c r="P78" s="14"/>
      <c r="Q78" s="11">
        <f t="shared" si="16"/>
        <v>0</v>
      </c>
      <c r="R78" s="11">
        <f t="shared" si="16"/>
        <v>0</v>
      </c>
      <c r="S78" s="14"/>
      <c r="T78" s="14"/>
      <c r="U78" s="11">
        <f t="shared" si="17"/>
        <v>0</v>
      </c>
      <c r="V78" s="11">
        <f t="shared" si="18"/>
        <v>0</v>
      </c>
    </row>
    <row r="79" spans="1:22" ht="15.75" hidden="1" outlineLevel="1">
      <c r="A79" s="9" t="s">
        <v>16</v>
      </c>
      <c r="B79" s="21" t="s">
        <v>15</v>
      </c>
      <c r="C79" s="14"/>
      <c r="D79" s="14"/>
      <c r="E79" s="18"/>
      <c r="F79" s="18"/>
      <c r="G79" s="18"/>
      <c r="H79" s="14"/>
      <c r="I79" s="14"/>
      <c r="J79" s="14"/>
      <c r="K79" s="14"/>
      <c r="L79" s="14"/>
      <c r="M79" s="14"/>
      <c r="N79" s="14"/>
      <c r="O79" s="14"/>
      <c r="P79" s="14"/>
      <c r="Q79" s="11">
        <f t="shared" si="16"/>
        <v>0</v>
      </c>
      <c r="R79" s="11">
        <f t="shared" si="16"/>
        <v>0</v>
      </c>
      <c r="S79" s="14"/>
      <c r="T79" s="14"/>
      <c r="U79" s="11">
        <f t="shared" si="17"/>
        <v>0</v>
      </c>
      <c r="V79" s="11">
        <f t="shared" si="18"/>
        <v>0</v>
      </c>
    </row>
    <row r="80" spans="1:22" ht="15.75" hidden="1" outlineLevel="1">
      <c r="A80" s="9" t="s">
        <v>14</v>
      </c>
      <c r="B80" s="20" t="s">
        <v>13</v>
      </c>
      <c r="C80" s="14"/>
      <c r="D80" s="14"/>
      <c r="E80" s="18"/>
      <c r="F80" s="18"/>
      <c r="G80" s="18"/>
      <c r="H80" s="14"/>
      <c r="I80" s="14"/>
      <c r="J80" s="14"/>
      <c r="K80" s="14"/>
      <c r="L80" s="14"/>
      <c r="M80" s="14"/>
      <c r="N80" s="14"/>
      <c r="O80" s="14"/>
      <c r="P80" s="14"/>
      <c r="Q80" s="11">
        <f t="shared" si="16"/>
        <v>0</v>
      </c>
      <c r="R80" s="11">
        <f t="shared" si="16"/>
        <v>0</v>
      </c>
      <c r="S80" s="14"/>
      <c r="T80" s="14"/>
      <c r="U80" s="11">
        <f t="shared" si="17"/>
        <v>0</v>
      </c>
      <c r="V80" s="11">
        <f t="shared" si="18"/>
        <v>0</v>
      </c>
    </row>
    <row r="81" spans="1:21" ht="15.75" collapsed="1">
      <c r="A81" s="27"/>
      <c r="B81" s="28" t="s">
        <v>12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</row>
    <row r="82" spans="2:12" ht="15.75">
      <c r="B82" s="30"/>
      <c r="K82" s="31" t="s">
        <v>11</v>
      </c>
      <c r="L82" s="31"/>
    </row>
    <row r="83" spans="2:12" ht="15.75">
      <c r="B83" s="30"/>
      <c r="K83" s="31"/>
      <c r="L83" s="31"/>
    </row>
    <row r="84" spans="2:22" ht="15" customHeight="1">
      <c r="B84" s="55" t="s">
        <v>10</v>
      </c>
      <c r="C84" s="55"/>
      <c r="D84" s="32"/>
      <c r="E84" s="32"/>
      <c r="F84" s="32"/>
      <c r="G84" s="32"/>
      <c r="H84" s="32"/>
      <c r="I84" s="32"/>
      <c r="J84" s="32"/>
      <c r="K84" s="52" t="s">
        <v>7</v>
      </c>
      <c r="L84" s="52"/>
      <c r="M84" s="52"/>
      <c r="N84" s="4"/>
      <c r="O84" s="52"/>
      <c r="P84" s="52"/>
      <c r="Q84" s="52"/>
      <c r="R84" s="4"/>
      <c r="S84" s="52" t="s">
        <v>9</v>
      </c>
      <c r="T84" s="52"/>
      <c r="U84" s="52"/>
      <c r="V84" s="52"/>
    </row>
    <row r="85" spans="2:22" ht="15.75">
      <c r="B85" s="33"/>
      <c r="C85" s="40"/>
      <c r="D85" s="40"/>
      <c r="E85" s="40"/>
      <c r="F85" s="40"/>
      <c r="G85" s="40"/>
      <c r="H85" s="40"/>
      <c r="I85" s="40"/>
      <c r="J85" s="40"/>
      <c r="K85" s="53" t="s">
        <v>5</v>
      </c>
      <c r="L85" s="53"/>
      <c r="M85" s="53"/>
      <c r="N85" s="40"/>
      <c r="O85" s="53"/>
      <c r="P85" s="53"/>
      <c r="Q85" s="53"/>
      <c r="R85" s="40"/>
      <c r="S85" s="56" t="s">
        <v>4</v>
      </c>
      <c r="T85" s="56"/>
      <c r="U85" s="56"/>
      <c r="V85" s="56"/>
    </row>
    <row r="86" spans="2:14" ht="15">
      <c r="B86" s="52" t="s">
        <v>8</v>
      </c>
      <c r="C86" s="52"/>
      <c r="D86" s="4"/>
      <c r="E86" s="4"/>
      <c r="F86" s="4"/>
      <c r="G86" s="4"/>
      <c r="H86" s="4"/>
      <c r="I86" s="4"/>
      <c r="J86" s="4"/>
      <c r="K86" s="33"/>
      <c r="L86" s="33"/>
      <c r="M86" s="33"/>
      <c r="N86" s="33"/>
    </row>
    <row r="87" spans="2:22" ht="15" customHeight="1">
      <c r="B87" s="52"/>
      <c r="C87" s="52"/>
      <c r="D87" s="4"/>
      <c r="E87" s="4"/>
      <c r="F87" s="4"/>
      <c r="G87" s="4"/>
      <c r="H87" s="4"/>
      <c r="I87" s="4"/>
      <c r="J87" s="4"/>
      <c r="K87" s="52" t="s">
        <v>7</v>
      </c>
      <c r="L87" s="52"/>
      <c r="M87" s="52"/>
      <c r="N87" s="4"/>
      <c r="S87" s="52" t="s">
        <v>6</v>
      </c>
      <c r="T87" s="52"/>
      <c r="U87" s="52"/>
      <c r="V87" s="52"/>
    </row>
    <row r="88" spans="2:22" ht="15.75" customHeight="1">
      <c r="B88" s="53"/>
      <c r="C88" s="53"/>
      <c r="D88" s="40"/>
      <c r="E88" s="40"/>
      <c r="F88" s="40"/>
      <c r="G88" s="40"/>
      <c r="H88" s="40"/>
      <c r="I88" s="40"/>
      <c r="J88" s="40"/>
      <c r="K88" s="53" t="s">
        <v>5</v>
      </c>
      <c r="L88" s="53"/>
      <c r="M88" s="53"/>
      <c r="N88" s="40"/>
      <c r="S88" s="53" t="s">
        <v>4</v>
      </c>
      <c r="T88" s="53"/>
      <c r="U88" s="53"/>
      <c r="V88" s="53"/>
    </row>
    <row r="89" spans="2:23" ht="15.75">
      <c r="B89" s="52" t="s">
        <v>3</v>
      </c>
      <c r="C89" s="52"/>
      <c r="D89" s="4"/>
      <c r="E89" s="4"/>
      <c r="F89" s="4"/>
      <c r="G89" s="4"/>
      <c r="H89" s="4"/>
      <c r="I89" s="33"/>
      <c r="J89" s="33"/>
      <c r="K89" s="52" t="s">
        <v>2</v>
      </c>
      <c r="L89" s="52"/>
      <c r="M89" s="52"/>
      <c r="N89" s="4"/>
      <c r="O89" s="31"/>
      <c r="P89" s="31"/>
      <c r="Q89" s="31"/>
      <c r="R89" s="31"/>
      <c r="V89" s="36"/>
      <c r="W89" s="36"/>
    </row>
    <row r="90" spans="2:23" ht="15.75">
      <c r="B90" s="53" t="s">
        <v>1</v>
      </c>
      <c r="C90" s="53"/>
      <c r="D90" s="40"/>
      <c r="E90" s="40"/>
      <c r="F90" s="40"/>
      <c r="G90" s="40"/>
      <c r="H90" s="40"/>
      <c r="I90" s="37"/>
      <c r="J90" s="37"/>
      <c r="K90" s="53" t="s">
        <v>0</v>
      </c>
      <c r="L90" s="53"/>
      <c r="M90" s="53"/>
      <c r="N90" s="40"/>
      <c r="O90" s="54"/>
      <c r="P90" s="54"/>
      <c r="Q90" s="54"/>
      <c r="R90" s="38"/>
      <c r="V90" s="54"/>
      <c r="W90" s="54"/>
    </row>
    <row r="95" spans="7:8" ht="15.75">
      <c r="G95" s="39"/>
      <c r="H95" s="39"/>
    </row>
  </sheetData>
  <sheetProtection/>
  <mergeCells count="43">
    <mergeCell ref="B89:C89"/>
    <mergeCell ref="K89:M89"/>
    <mergeCell ref="B90:C90"/>
    <mergeCell ref="K90:M90"/>
    <mergeCell ref="O90:Q90"/>
    <mergeCell ref="V90:W90"/>
    <mergeCell ref="B86:C86"/>
    <mergeCell ref="B87:C87"/>
    <mergeCell ref="K87:M87"/>
    <mergeCell ref="S87:V87"/>
    <mergeCell ref="B88:C88"/>
    <mergeCell ref="K88:M88"/>
    <mergeCell ref="S88:V88"/>
    <mergeCell ref="C13:G13"/>
    <mergeCell ref="B84:C84"/>
    <mergeCell ref="K84:M84"/>
    <mergeCell ref="O84:Q84"/>
    <mergeCell ref="S84:V84"/>
    <mergeCell ref="K85:M85"/>
    <mergeCell ref="O85:Q85"/>
    <mergeCell ref="S85:V85"/>
    <mergeCell ref="D12:G12"/>
    <mergeCell ref="I12:J12"/>
    <mergeCell ref="K12:L12"/>
    <mergeCell ref="M12:N12"/>
    <mergeCell ref="O12:P12"/>
    <mergeCell ref="Q12:R12"/>
    <mergeCell ref="A7:U7"/>
    <mergeCell ref="A9:A10"/>
    <mergeCell ref="B9:B10"/>
    <mergeCell ref="C9:V10"/>
    <mergeCell ref="A11:A14"/>
    <mergeCell ref="B11:B14"/>
    <mergeCell ref="C11:H11"/>
    <mergeCell ref="I11:R11"/>
    <mergeCell ref="S11:T12"/>
    <mergeCell ref="U11:V12"/>
    <mergeCell ref="T1:V1"/>
    <mergeCell ref="T2:V2"/>
    <mergeCell ref="T3:V3"/>
    <mergeCell ref="T4:V4"/>
    <mergeCell ref="T5:V5"/>
    <mergeCell ref="T6:V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5"/>
  <sheetViews>
    <sheetView zoomScale="70" zoomScaleNormal="70" zoomScalePageLayoutView="0" workbookViewId="0" topLeftCell="A1">
      <selection activeCell="A8" sqref="A8"/>
    </sheetView>
  </sheetViews>
  <sheetFormatPr defaultColWidth="9.00390625" defaultRowHeight="12.75" outlineLevelRow="1" outlineLevelCol="1"/>
  <cols>
    <col min="1" max="1" width="7.875" style="1" customWidth="1"/>
    <col min="2" max="2" width="90.125" style="1" customWidth="1"/>
    <col min="3" max="3" width="13.875" style="1" customWidth="1"/>
    <col min="4" max="6" width="13.875" style="1" hidden="1" customWidth="1" outlineLevel="1"/>
    <col min="7" max="7" width="19.25390625" style="1" hidden="1" customWidth="1" outlineLevel="1"/>
    <col min="8" max="8" width="13.875" style="1" customWidth="1" collapsed="1"/>
    <col min="9" max="10" width="15.125" style="1" hidden="1" customWidth="1" outlineLevel="1"/>
    <col min="11" max="11" width="14.625" style="1" customWidth="1" collapsed="1"/>
    <col min="12" max="12" width="14.625" style="1" customWidth="1"/>
    <col min="13" max="16" width="12.875" style="1" hidden="1" customWidth="1" outlineLevel="1"/>
    <col min="17" max="17" width="12.75390625" style="1" customWidth="1" collapsed="1"/>
    <col min="18" max="18" width="12.75390625" style="1" customWidth="1"/>
    <col min="19" max="20" width="13.25390625" style="1" hidden="1" customWidth="1" outlineLevel="1"/>
    <col min="21" max="21" width="12.75390625" style="1" customWidth="1" collapsed="1"/>
    <col min="22" max="22" width="13.00390625" style="1" customWidth="1"/>
    <col min="23" max="23" width="9.75390625" style="1" bestFit="1" customWidth="1"/>
    <col min="24" max="16384" width="9.125" style="1" customWidth="1"/>
  </cols>
  <sheetData>
    <row r="1" spans="13:22" ht="15">
      <c r="M1" s="2"/>
      <c r="N1" s="2"/>
      <c r="O1" s="3"/>
      <c r="P1" s="3"/>
      <c r="Q1" s="3"/>
      <c r="R1" s="3"/>
      <c r="S1" s="3"/>
      <c r="T1" s="51" t="s">
        <v>109</v>
      </c>
      <c r="U1" s="51"/>
      <c r="V1" s="51"/>
    </row>
    <row r="2" spans="13:22" ht="15">
      <c r="M2" s="2"/>
      <c r="N2" s="2"/>
      <c r="O2" s="3"/>
      <c r="P2" s="3"/>
      <c r="Q2" s="3"/>
      <c r="R2" s="3"/>
      <c r="S2" s="3"/>
      <c r="T2" s="52" t="s">
        <v>110</v>
      </c>
      <c r="U2" s="52"/>
      <c r="V2" s="52"/>
    </row>
    <row r="3" spans="13:22" ht="15">
      <c r="M3" s="2"/>
      <c r="N3" s="2"/>
      <c r="O3" s="3"/>
      <c r="P3" s="3"/>
      <c r="Q3" s="3"/>
      <c r="R3" s="3"/>
      <c r="S3" s="3"/>
      <c r="T3" s="52" t="s">
        <v>111</v>
      </c>
      <c r="U3" s="52"/>
      <c r="V3" s="52"/>
    </row>
    <row r="4" spans="13:22" ht="15">
      <c r="M4" s="2"/>
      <c r="N4" s="2"/>
      <c r="O4" s="3"/>
      <c r="P4" s="3"/>
      <c r="Q4" s="3"/>
      <c r="R4" s="3"/>
      <c r="S4" s="3"/>
      <c r="T4" s="52" t="s">
        <v>112</v>
      </c>
      <c r="U4" s="52"/>
      <c r="V4" s="52"/>
    </row>
    <row r="5" spans="13:22" ht="15">
      <c r="M5" s="2"/>
      <c r="N5" s="2"/>
      <c r="O5" s="3"/>
      <c r="P5" s="3"/>
      <c r="Q5" s="3"/>
      <c r="R5" s="3"/>
      <c r="S5" s="3"/>
      <c r="T5" s="52" t="s">
        <v>113</v>
      </c>
      <c r="U5" s="52"/>
      <c r="V5" s="52"/>
    </row>
    <row r="6" spans="13:22" ht="15">
      <c r="M6" s="2"/>
      <c r="N6" s="2"/>
      <c r="O6" s="3"/>
      <c r="P6" s="3"/>
      <c r="Q6" s="3"/>
      <c r="R6" s="3"/>
      <c r="S6" s="3"/>
      <c r="T6" s="52" t="s">
        <v>114</v>
      </c>
      <c r="U6" s="52"/>
      <c r="V6" s="52"/>
    </row>
    <row r="7" spans="1:21" ht="15.75">
      <c r="A7" s="57" t="s">
        <v>121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ht="15.75">
      <c r="A8" s="5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2" ht="15.75" customHeight="1">
      <c r="A9" s="58" t="s">
        <v>103</v>
      </c>
      <c r="B9" s="58" t="s">
        <v>102</v>
      </c>
      <c r="C9" s="60" t="s">
        <v>115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</row>
    <row r="10" spans="1:22" ht="15.75" customHeight="1">
      <c r="A10" s="58"/>
      <c r="B10" s="58"/>
      <c r="C10" s="62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15.75">
      <c r="A11" s="59" t="s">
        <v>101</v>
      </c>
      <c r="B11" s="59" t="s">
        <v>100</v>
      </c>
      <c r="C11" s="59" t="s">
        <v>99</v>
      </c>
      <c r="D11" s="59"/>
      <c r="E11" s="59"/>
      <c r="F11" s="59"/>
      <c r="G11" s="59"/>
      <c r="H11" s="59"/>
      <c r="I11" s="59" t="s">
        <v>98</v>
      </c>
      <c r="J11" s="59"/>
      <c r="K11" s="59"/>
      <c r="L11" s="59"/>
      <c r="M11" s="59"/>
      <c r="N11" s="59"/>
      <c r="O11" s="59"/>
      <c r="P11" s="59"/>
      <c r="Q11" s="59"/>
      <c r="R11" s="59"/>
      <c r="S11" s="59" t="s">
        <v>97</v>
      </c>
      <c r="T11" s="59"/>
      <c r="U11" s="59" t="s">
        <v>96</v>
      </c>
      <c r="V11" s="59"/>
    </row>
    <row r="12" spans="1:22" ht="31.5">
      <c r="A12" s="59"/>
      <c r="B12" s="59"/>
      <c r="C12" s="7" t="s">
        <v>95</v>
      </c>
      <c r="D12" s="59" t="s">
        <v>94</v>
      </c>
      <c r="E12" s="59"/>
      <c r="F12" s="59"/>
      <c r="G12" s="59"/>
      <c r="H12" s="7" t="s">
        <v>93</v>
      </c>
      <c r="I12" s="64" t="s">
        <v>92</v>
      </c>
      <c r="J12" s="64"/>
      <c r="K12" s="65" t="s">
        <v>91</v>
      </c>
      <c r="L12" s="66"/>
      <c r="M12" s="66" t="s">
        <v>90</v>
      </c>
      <c r="N12" s="66"/>
      <c r="O12" s="66" t="s">
        <v>89</v>
      </c>
      <c r="P12" s="66"/>
      <c r="Q12" s="59" t="s">
        <v>88</v>
      </c>
      <c r="R12" s="59"/>
      <c r="S12" s="59"/>
      <c r="T12" s="59"/>
      <c r="U12" s="59"/>
      <c r="V12" s="59"/>
    </row>
    <row r="13" spans="1:23" ht="15.75">
      <c r="A13" s="59"/>
      <c r="B13" s="59"/>
      <c r="C13" s="59" t="s">
        <v>87</v>
      </c>
      <c r="D13" s="59"/>
      <c r="E13" s="59"/>
      <c r="F13" s="59"/>
      <c r="G13" s="59"/>
      <c r="H13" s="7" t="s">
        <v>86</v>
      </c>
      <c r="I13" s="7" t="s">
        <v>87</v>
      </c>
      <c r="J13" s="7" t="s">
        <v>86</v>
      </c>
      <c r="K13" s="7" t="s">
        <v>87</v>
      </c>
      <c r="L13" s="7" t="s">
        <v>86</v>
      </c>
      <c r="M13" s="7" t="s">
        <v>87</v>
      </c>
      <c r="N13" s="7" t="s">
        <v>86</v>
      </c>
      <c r="O13" s="7" t="s">
        <v>87</v>
      </c>
      <c r="P13" s="7" t="s">
        <v>86</v>
      </c>
      <c r="Q13" s="7" t="s">
        <v>87</v>
      </c>
      <c r="R13" s="7" t="s">
        <v>86</v>
      </c>
      <c r="S13" s="7" t="s">
        <v>87</v>
      </c>
      <c r="T13" s="7" t="s">
        <v>86</v>
      </c>
      <c r="U13" s="7" t="s">
        <v>87</v>
      </c>
      <c r="V13" s="7" t="s">
        <v>86</v>
      </c>
      <c r="W13" s="3"/>
    </row>
    <row r="14" spans="1:22" ht="78.75">
      <c r="A14" s="59"/>
      <c r="B14" s="59"/>
      <c r="C14" s="8" t="s">
        <v>85</v>
      </c>
      <c r="D14" s="8" t="s">
        <v>85</v>
      </c>
      <c r="E14" s="7" t="s">
        <v>104</v>
      </c>
      <c r="F14" s="7" t="s">
        <v>105</v>
      </c>
      <c r="G14" s="7" t="s">
        <v>106</v>
      </c>
      <c r="H14" s="8" t="s">
        <v>84</v>
      </c>
      <c r="I14" s="7" t="s">
        <v>85</v>
      </c>
      <c r="J14" s="7" t="s">
        <v>84</v>
      </c>
      <c r="K14" s="7" t="s">
        <v>85</v>
      </c>
      <c r="L14" s="7" t="s">
        <v>84</v>
      </c>
      <c r="M14" s="7" t="s">
        <v>85</v>
      </c>
      <c r="N14" s="7" t="s">
        <v>84</v>
      </c>
      <c r="O14" s="7" t="s">
        <v>85</v>
      </c>
      <c r="P14" s="7" t="s">
        <v>84</v>
      </c>
      <c r="Q14" s="7" t="s">
        <v>85</v>
      </c>
      <c r="R14" s="7" t="s">
        <v>84</v>
      </c>
      <c r="S14" s="7" t="s">
        <v>85</v>
      </c>
      <c r="T14" s="7" t="s">
        <v>84</v>
      </c>
      <c r="U14" s="7" t="s">
        <v>85</v>
      </c>
      <c r="V14" s="7" t="s">
        <v>84</v>
      </c>
    </row>
    <row r="15" spans="1:22" ht="15.75">
      <c r="A15" s="9">
        <v>1</v>
      </c>
      <c r="B15" s="10" t="s">
        <v>83</v>
      </c>
      <c r="C15" s="15">
        <f>C59-C38-C37+C17+C16</f>
        <v>4.805</v>
      </c>
      <c r="D15" s="15">
        <f>D59-D38-D37+D17+D16</f>
        <v>0</v>
      </c>
      <c r="E15" s="12" t="s">
        <v>41</v>
      </c>
      <c r="F15" s="12" t="s">
        <v>41</v>
      </c>
      <c r="G15" s="12" t="s">
        <v>41</v>
      </c>
      <c r="H15" s="12" t="s">
        <v>41</v>
      </c>
      <c r="I15" s="15">
        <f>I59-I38-I37+I17+I16</f>
        <v>0</v>
      </c>
      <c r="J15" s="12" t="s">
        <v>41</v>
      </c>
      <c r="K15" s="15">
        <f>K59-K38-K37+K17+K16</f>
        <v>2.04824</v>
      </c>
      <c r="L15" s="12" t="s">
        <v>41</v>
      </c>
      <c r="M15" s="15">
        <f>M59-M38-M37+M17+M16</f>
        <v>0</v>
      </c>
      <c r="N15" s="12" t="s">
        <v>41</v>
      </c>
      <c r="O15" s="15">
        <f>O59-O38-O37+O17+O16</f>
        <v>0</v>
      </c>
      <c r="P15" s="12" t="s">
        <v>41</v>
      </c>
      <c r="Q15" s="15">
        <f>Q59-Q38-Q37+Q17+Q16</f>
        <v>2.04824</v>
      </c>
      <c r="R15" s="12" t="s">
        <v>41</v>
      </c>
      <c r="S15" s="15">
        <f>S59-S38-S37+S17+S16</f>
        <v>0</v>
      </c>
      <c r="T15" s="12" t="s">
        <v>41</v>
      </c>
      <c r="U15" s="15">
        <f>U59-U38-U37+U17+U16</f>
        <v>6.8532399999999996</v>
      </c>
      <c r="V15" s="12" t="s">
        <v>41</v>
      </c>
    </row>
    <row r="16" spans="1:22" ht="15.75">
      <c r="A16" s="9">
        <v>2</v>
      </c>
      <c r="B16" s="10" t="s">
        <v>82</v>
      </c>
      <c r="C16" s="18">
        <f>январь!C16+февраль!C16+март!C16</f>
        <v>0.03866</v>
      </c>
      <c r="D16" s="18"/>
      <c r="E16" s="12" t="s">
        <v>41</v>
      </c>
      <c r="F16" s="12" t="s">
        <v>41</v>
      </c>
      <c r="G16" s="12" t="s">
        <v>41</v>
      </c>
      <c r="H16" s="12" t="s">
        <v>41</v>
      </c>
      <c r="I16" s="18"/>
      <c r="J16" s="12" t="s">
        <v>41</v>
      </c>
      <c r="K16" s="18"/>
      <c r="L16" s="12" t="s">
        <v>41</v>
      </c>
      <c r="M16" s="18"/>
      <c r="N16" s="12" t="s">
        <v>41</v>
      </c>
      <c r="O16" s="18"/>
      <c r="P16" s="12" t="s">
        <v>41</v>
      </c>
      <c r="Q16" s="15">
        <f>I16+K16+M16+O16</f>
        <v>0</v>
      </c>
      <c r="R16" s="12" t="s">
        <v>41</v>
      </c>
      <c r="S16" s="18"/>
      <c r="T16" s="12" t="s">
        <v>41</v>
      </c>
      <c r="U16" s="15">
        <f>S16+Q16+C16+D16</f>
        <v>0.03866</v>
      </c>
      <c r="V16" s="12" t="s">
        <v>41</v>
      </c>
    </row>
    <row r="17" spans="1:23" ht="15.75">
      <c r="A17" s="9">
        <v>3</v>
      </c>
      <c r="B17" s="10" t="s">
        <v>81</v>
      </c>
      <c r="C17" s="15">
        <f>C18+C20+C22+C24+C26+C37</f>
        <v>4.76634</v>
      </c>
      <c r="D17" s="15">
        <f>D18+D20+D22+D24+D26+D37</f>
        <v>0</v>
      </c>
      <c r="E17" s="15">
        <f>E18+E20+E22+E24+E26+E37</f>
        <v>0</v>
      </c>
      <c r="F17" s="15">
        <f>F18+F20+F22+F24+F26+F37</f>
        <v>0</v>
      </c>
      <c r="G17" s="12" t="s">
        <v>41</v>
      </c>
      <c r="H17" s="15">
        <f>H18+H20+H22+H24+H26</f>
        <v>1401.269405</v>
      </c>
      <c r="I17" s="15">
        <f>I18+I20+I22+I24+I26+I37</f>
        <v>0</v>
      </c>
      <c r="J17" s="15">
        <f>J18+J20+J22+J24+J26</f>
        <v>0</v>
      </c>
      <c r="K17" s="15">
        <f>K18+K20+K22+K24+K26+K37</f>
        <v>2.04824</v>
      </c>
      <c r="L17" s="15">
        <f>L18+L20+L22+L24+L26</f>
        <v>0</v>
      </c>
      <c r="M17" s="15">
        <f>M18+M20+M22+M24+M26+M37</f>
        <v>0</v>
      </c>
      <c r="N17" s="15">
        <f>N18+N20+N22+N24+N26</f>
        <v>0</v>
      </c>
      <c r="O17" s="15">
        <f>O18+O20+O22+O24+O26+O37</f>
        <v>0</v>
      </c>
      <c r="P17" s="15">
        <f>P18+P20+P22+P24+P26</f>
        <v>0</v>
      </c>
      <c r="Q17" s="15">
        <f>Q18+Q20+Q22+Q24+Q26+Q37</f>
        <v>2.04824</v>
      </c>
      <c r="R17" s="15">
        <f>R18+R20+R22+R24+R26</f>
        <v>0</v>
      </c>
      <c r="S17" s="15">
        <f>S18+S20+S22+S24+S26+S37</f>
        <v>0</v>
      </c>
      <c r="T17" s="15">
        <f>T18+T20+T22+T24+T26</f>
        <v>0</v>
      </c>
      <c r="U17" s="15">
        <f>U18+U20+U22+U24+U26+U37</f>
        <v>6.814579999999999</v>
      </c>
      <c r="V17" s="15">
        <f>V18+V20+V22+V24+V26</f>
        <v>1401.269405</v>
      </c>
      <c r="W17" s="16"/>
    </row>
    <row r="18" spans="1:22" ht="15.75">
      <c r="A18" s="17" t="s">
        <v>80</v>
      </c>
      <c r="B18" s="10" t="s">
        <v>38</v>
      </c>
      <c r="C18" s="18">
        <f>январь!C18+февраль!C18+март!C18</f>
        <v>3.488975</v>
      </c>
      <c r="D18" s="18"/>
      <c r="E18" s="18"/>
      <c r="F18" s="18"/>
      <c r="G18" s="18"/>
      <c r="H18" s="43"/>
      <c r="I18" s="18"/>
      <c r="J18" s="18"/>
      <c r="K18" s="18">
        <f>январь!K18+февраль!K18+март!K18</f>
        <v>2.04824</v>
      </c>
      <c r="L18" s="18"/>
      <c r="M18" s="18"/>
      <c r="N18" s="18"/>
      <c r="O18" s="18"/>
      <c r="P18" s="18"/>
      <c r="Q18" s="15">
        <f aca="true" t="shared" si="0" ref="Q18:R25">I18+K18+M18+O18</f>
        <v>2.04824</v>
      </c>
      <c r="R18" s="15">
        <f t="shared" si="0"/>
        <v>0</v>
      </c>
      <c r="S18" s="18"/>
      <c r="T18" s="18"/>
      <c r="U18" s="15">
        <f aca="true" t="shared" si="1" ref="U18:U25">S18+Q18+C18+D18</f>
        <v>5.537215</v>
      </c>
      <c r="V18" s="15">
        <f aca="true" t="shared" si="2" ref="V18:V24">T18+R18+H18</f>
        <v>0</v>
      </c>
    </row>
    <row r="19" spans="1:22" ht="15.75">
      <c r="A19" s="17" t="s">
        <v>79</v>
      </c>
      <c r="B19" s="20" t="s">
        <v>13</v>
      </c>
      <c r="C19" s="18">
        <f>январь!C19+февраль!C19+март!C19</f>
        <v>3.488975</v>
      </c>
      <c r="D19" s="18"/>
      <c r="E19" s="18"/>
      <c r="F19" s="18"/>
      <c r="G19" s="18"/>
      <c r="H19" s="43"/>
      <c r="I19" s="18"/>
      <c r="J19" s="18"/>
      <c r="K19" s="18">
        <f>январь!K19+февраль!K19+март!K19</f>
        <v>2.04824</v>
      </c>
      <c r="L19" s="18"/>
      <c r="M19" s="18"/>
      <c r="N19" s="18"/>
      <c r="O19" s="18"/>
      <c r="P19" s="18"/>
      <c r="Q19" s="15">
        <f t="shared" si="0"/>
        <v>2.04824</v>
      </c>
      <c r="R19" s="15">
        <f t="shared" si="0"/>
        <v>0</v>
      </c>
      <c r="S19" s="18"/>
      <c r="T19" s="18"/>
      <c r="U19" s="15">
        <f t="shared" si="1"/>
        <v>5.537215</v>
      </c>
      <c r="V19" s="15">
        <f t="shared" si="2"/>
        <v>0</v>
      </c>
    </row>
    <row r="20" spans="1:22" ht="15.75">
      <c r="A20" s="9" t="s">
        <v>78</v>
      </c>
      <c r="B20" s="10" t="s">
        <v>35</v>
      </c>
      <c r="C20" s="18"/>
      <c r="D20" s="18"/>
      <c r="E20" s="18"/>
      <c r="F20" s="18"/>
      <c r="G20" s="18"/>
      <c r="H20" s="43"/>
      <c r="I20" s="18"/>
      <c r="J20" s="18"/>
      <c r="K20" s="18"/>
      <c r="L20" s="18"/>
      <c r="M20" s="18"/>
      <c r="N20" s="18"/>
      <c r="O20" s="18"/>
      <c r="P20" s="18"/>
      <c r="Q20" s="15">
        <f t="shared" si="0"/>
        <v>0</v>
      </c>
      <c r="R20" s="15">
        <f t="shared" si="0"/>
        <v>0</v>
      </c>
      <c r="S20" s="18"/>
      <c r="T20" s="18"/>
      <c r="U20" s="15">
        <f t="shared" si="1"/>
        <v>0</v>
      </c>
      <c r="V20" s="15">
        <f t="shared" si="2"/>
        <v>0</v>
      </c>
    </row>
    <row r="21" spans="1:22" ht="15.75">
      <c r="A21" s="9" t="s">
        <v>77</v>
      </c>
      <c r="B21" s="20" t="s">
        <v>13</v>
      </c>
      <c r="C21" s="18"/>
      <c r="D21" s="18"/>
      <c r="E21" s="18"/>
      <c r="F21" s="18"/>
      <c r="G21" s="18"/>
      <c r="H21" s="43"/>
      <c r="I21" s="18"/>
      <c r="J21" s="18"/>
      <c r="K21" s="18"/>
      <c r="L21" s="18"/>
      <c r="M21" s="18"/>
      <c r="N21" s="18"/>
      <c r="O21" s="18"/>
      <c r="P21" s="18"/>
      <c r="Q21" s="15">
        <f t="shared" si="0"/>
        <v>0</v>
      </c>
      <c r="R21" s="15">
        <f t="shared" si="0"/>
        <v>0</v>
      </c>
      <c r="S21" s="18"/>
      <c r="T21" s="18"/>
      <c r="U21" s="15">
        <f t="shared" si="1"/>
        <v>0</v>
      </c>
      <c r="V21" s="15">
        <f>T21+R21+H21</f>
        <v>0</v>
      </c>
    </row>
    <row r="22" spans="1:22" ht="63">
      <c r="A22" s="9" t="s">
        <v>76</v>
      </c>
      <c r="B22" s="10" t="s">
        <v>107</v>
      </c>
      <c r="C22" s="18"/>
      <c r="D22" s="18"/>
      <c r="E22" s="18"/>
      <c r="F22" s="18"/>
      <c r="G22" s="18"/>
      <c r="H22" s="43"/>
      <c r="I22" s="18"/>
      <c r="J22" s="18"/>
      <c r="K22" s="18"/>
      <c r="L22" s="18"/>
      <c r="M22" s="18"/>
      <c r="N22" s="18"/>
      <c r="O22" s="18"/>
      <c r="P22" s="18"/>
      <c r="Q22" s="15">
        <f t="shared" si="0"/>
        <v>0</v>
      </c>
      <c r="R22" s="15">
        <f t="shared" si="0"/>
        <v>0</v>
      </c>
      <c r="S22" s="18"/>
      <c r="T22" s="18"/>
      <c r="U22" s="15">
        <f>S22+Q22+C22+D22</f>
        <v>0</v>
      </c>
      <c r="V22" s="15">
        <f t="shared" si="2"/>
        <v>0</v>
      </c>
    </row>
    <row r="23" spans="1:22" ht="15.75">
      <c r="A23" s="9" t="s">
        <v>75</v>
      </c>
      <c r="B23" s="20" t="s">
        <v>13</v>
      </c>
      <c r="C23" s="18"/>
      <c r="D23" s="18"/>
      <c r="E23" s="18"/>
      <c r="F23" s="18"/>
      <c r="G23" s="18"/>
      <c r="H23" s="43"/>
      <c r="I23" s="18"/>
      <c r="J23" s="18"/>
      <c r="K23" s="18"/>
      <c r="L23" s="18"/>
      <c r="M23" s="18"/>
      <c r="N23" s="18"/>
      <c r="O23" s="18"/>
      <c r="P23" s="18"/>
      <c r="Q23" s="15">
        <f t="shared" si="0"/>
        <v>0</v>
      </c>
      <c r="R23" s="15">
        <f t="shared" si="0"/>
        <v>0</v>
      </c>
      <c r="S23" s="18"/>
      <c r="T23" s="18"/>
      <c r="U23" s="15">
        <f t="shared" si="1"/>
        <v>0</v>
      </c>
      <c r="V23" s="15">
        <f t="shared" si="2"/>
        <v>0</v>
      </c>
    </row>
    <row r="24" spans="1:22" ht="15.75">
      <c r="A24" s="9" t="s">
        <v>74</v>
      </c>
      <c r="B24" s="10" t="s">
        <v>30</v>
      </c>
      <c r="C24" s="18">
        <f>январь!C24+февраль!C24+март!C24</f>
        <v>1.277365</v>
      </c>
      <c r="D24" s="18"/>
      <c r="E24" s="18"/>
      <c r="F24" s="18"/>
      <c r="G24" s="18"/>
      <c r="H24" s="44">
        <f>C24*1097</f>
        <v>1401.269405</v>
      </c>
      <c r="I24" s="18"/>
      <c r="J24" s="18"/>
      <c r="K24" s="18"/>
      <c r="L24" s="18"/>
      <c r="M24" s="18"/>
      <c r="N24" s="18"/>
      <c r="O24" s="18"/>
      <c r="P24" s="18"/>
      <c r="Q24" s="15">
        <f t="shared" si="0"/>
        <v>0</v>
      </c>
      <c r="R24" s="15">
        <f t="shared" si="0"/>
        <v>0</v>
      </c>
      <c r="S24" s="18"/>
      <c r="T24" s="18"/>
      <c r="U24" s="15">
        <f>S24+Q24+C24+D24</f>
        <v>1.277365</v>
      </c>
      <c r="V24" s="15">
        <f t="shared" si="2"/>
        <v>1401.269405</v>
      </c>
    </row>
    <row r="25" spans="1:22" ht="15.75">
      <c r="A25" s="9" t="s">
        <v>73</v>
      </c>
      <c r="B25" s="20" t="s">
        <v>13</v>
      </c>
      <c r="C25" s="18">
        <f>январь!C25+февраль!C25+март!C25</f>
        <v>1.277365</v>
      </c>
      <c r="D25" s="18"/>
      <c r="E25" s="18"/>
      <c r="F25" s="18"/>
      <c r="G25" s="18"/>
      <c r="H25" s="44">
        <f>C25*1097</f>
        <v>1401.269405</v>
      </c>
      <c r="I25" s="18"/>
      <c r="J25" s="18"/>
      <c r="K25" s="18"/>
      <c r="L25" s="18"/>
      <c r="M25" s="18"/>
      <c r="N25" s="18"/>
      <c r="O25" s="18"/>
      <c r="P25" s="18"/>
      <c r="Q25" s="15">
        <f t="shared" si="0"/>
        <v>0</v>
      </c>
      <c r="R25" s="15">
        <f t="shared" si="0"/>
        <v>0</v>
      </c>
      <c r="S25" s="18"/>
      <c r="T25" s="18"/>
      <c r="U25" s="15">
        <f t="shared" si="1"/>
        <v>1.277365</v>
      </c>
      <c r="V25" s="15">
        <f>T25+R25+H25</f>
        <v>1401.269405</v>
      </c>
    </row>
    <row r="26" spans="1:22" ht="15.75">
      <c r="A26" s="9" t="s">
        <v>72</v>
      </c>
      <c r="B26" s="10" t="s">
        <v>27</v>
      </c>
      <c r="C26" s="15">
        <f>C29+C31+C33+C35</f>
        <v>0</v>
      </c>
      <c r="D26" s="15">
        <f aca="true" t="shared" si="3" ref="D26:V27">D29+D31+D33+D35</f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 t="shared" si="3"/>
        <v>0</v>
      </c>
      <c r="O26" s="15">
        <f t="shared" si="3"/>
        <v>0</v>
      </c>
      <c r="P26" s="15">
        <f t="shared" si="3"/>
        <v>0</v>
      </c>
      <c r="Q26" s="15">
        <f t="shared" si="3"/>
        <v>0</v>
      </c>
      <c r="R26" s="15">
        <f t="shared" si="3"/>
        <v>0</v>
      </c>
      <c r="S26" s="15">
        <f t="shared" si="3"/>
        <v>0</v>
      </c>
      <c r="T26" s="15">
        <f t="shared" si="3"/>
        <v>0</v>
      </c>
      <c r="U26" s="15">
        <f t="shared" si="3"/>
        <v>0</v>
      </c>
      <c r="V26" s="15">
        <f t="shared" si="3"/>
        <v>0</v>
      </c>
    </row>
    <row r="27" spans="1:22" ht="15.75">
      <c r="A27" s="9" t="s">
        <v>71</v>
      </c>
      <c r="B27" s="20" t="s">
        <v>13</v>
      </c>
      <c r="C27" s="15">
        <f>C30+C32+C34+C36</f>
        <v>0</v>
      </c>
      <c r="D27" s="15">
        <f>D30+D32+D34+D36</f>
        <v>0</v>
      </c>
      <c r="E27" s="15">
        <f t="shared" si="3"/>
        <v>0</v>
      </c>
      <c r="F27" s="15">
        <f t="shared" si="3"/>
        <v>0</v>
      </c>
      <c r="G27" s="15">
        <f t="shared" si="3"/>
        <v>0</v>
      </c>
      <c r="H27" s="15">
        <f t="shared" si="3"/>
        <v>0</v>
      </c>
      <c r="I27" s="15">
        <f t="shared" si="3"/>
        <v>0</v>
      </c>
      <c r="J27" s="15">
        <f t="shared" si="3"/>
        <v>0</v>
      </c>
      <c r="K27" s="15">
        <f t="shared" si="3"/>
        <v>0</v>
      </c>
      <c r="L27" s="15">
        <f t="shared" si="3"/>
        <v>0</v>
      </c>
      <c r="M27" s="15">
        <f t="shared" si="3"/>
        <v>0</v>
      </c>
      <c r="N27" s="15">
        <f t="shared" si="3"/>
        <v>0</v>
      </c>
      <c r="O27" s="15">
        <f t="shared" si="3"/>
        <v>0</v>
      </c>
      <c r="P27" s="15">
        <f t="shared" si="3"/>
        <v>0</v>
      </c>
      <c r="Q27" s="15">
        <f t="shared" si="3"/>
        <v>0</v>
      </c>
      <c r="R27" s="15">
        <f t="shared" si="3"/>
        <v>0</v>
      </c>
      <c r="S27" s="15">
        <f t="shared" si="3"/>
        <v>0</v>
      </c>
      <c r="T27" s="15">
        <f t="shared" si="3"/>
        <v>0</v>
      </c>
      <c r="U27" s="15">
        <f t="shared" si="3"/>
        <v>0</v>
      </c>
      <c r="V27" s="15">
        <f t="shared" si="3"/>
        <v>0</v>
      </c>
    </row>
    <row r="28" spans="1:22" ht="15.75">
      <c r="A28" s="9"/>
      <c r="B28" s="21" t="s">
        <v>25</v>
      </c>
      <c r="C28" s="22"/>
      <c r="D28" s="22"/>
      <c r="E28" s="23"/>
      <c r="F28" s="23"/>
      <c r="G28" s="23"/>
      <c r="H28" s="1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>
      <c r="A29" s="9" t="s">
        <v>70</v>
      </c>
      <c r="B29" s="21" t="s">
        <v>23</v>
      </c>
      <c r="C29" s="14"/>
      <c r="D29" s="14"/>
      <c r="E29" s="18"/>
      <c r="F29" s="18"/>
      <c r="G29" s="18"/>
      <c r="H29" s="19"/>
      <c r="I29" s="14"/>
      <c r="J29" s="14"/>
      <c r="K29" s="14"/>
      <c r="L29" s="14"/>
      <c r="M29" s="14"/>
      <c r="N29" s="14"/>
      <c r="O29" s="14"/>
      <c r="P29" s="14"/>
      <c r="Q29" s="11">
        <f aca="true" t="shared" si="4" ref="Q29:R36">I29+K29+M29+O29</f>
        <v>0</v>
      </c>
      <c r="R29" s="11">
        <f t="shared" si="4"/>
        <v>0</v>
      </c>
      <c r="S29" s="14"/>
      <c r="T29" s="14"/>
      <c r="U29" s="11">
        <f aca="true" t="shared" si="5" ref="U29:U36">S29+Q29+C29+D29</f>
        <v>0</v>
      </c>
      <c r="V29" s="11">
        <f aca="true" t="shared" si="6" ref="V29:V36">T29+R29+H29</f>
        <v>0</v>
      </c>
    </row>
    <row r="30" spans="1:22" ht="15.75">
      <c r="A30" s="9" t="s">
        <v>69</v>
      </c>
      <c r="B30" s="20" t="s">
        <v>13</v>
      </c>
      <c r="C30" s="14"/>
      <c r="D30" s="14"/>
      <c r="E30" s="18"/>
      <c r="F30" s="18"/>
      <c r="G30" s="18"/>
      <c r="H30" s="19"/>
      <c r="I30" s="14"/>
      <c r="J30" s="14"/>
      <c r="K30" s="14"/>
      <c r="L30" s="14"/>
      <c r="M30" s="14"/>
      <c r="N30" s="14"/>
      <c r="O30" s="14"/>
      <c r="P30" s="14"/>
      <c r="Q30" s="11">
        <f t="shared" si="4"/>
        <v>0</v>
      </c>
      <c r="R30" s="11">
        <f t="shared" si="4"/>
        <v>0</v>
      </c>
      <c r="S30" s="14"/>
      <c r="T30" s="14"/>
      <c r="U30" s="11">
        <f t="shared" si="5"/>
        <v>0</v>
      </c>
      <c r="V30" s="11">
        <f t="shared" si="6"/>
        <v>0</v>
      </c>
    </row>
    <row r="31" spans="1:22" ht="15.75">
      <c r="A31" s="24" t="s">
        <v>68</v>
      </c>
      <c r="B31" s="21" t="s">
        <v>20</v>
      </c>
      <c r="C31" s="14"/>
      <c r="D31" s="14"/>
      <c r="E31" s="18"/>
      <c r="F31" s="18"/>
      <c r="G31" s="18"/>
      <c r="H31" s="19"/>
      <c r="I31" s="14"/>
      <c r="J31" s="14"/>
      <c r="K31" s="14"/>
      <c r="L31" s="14"/>
      <c r="M31" s="14"/>
      <c r="N31" s="14"/>
      <c r="O31" s="14"/>
      <c r="P31" s="14"/>
      <c r="Q31" s="11">
        <f t="shared" si="4"/>
        <v>0</v>
      </c>
      <c r="R31" s="11">
        <f t="shared" si="4"/>
        <v>0</v>
      </c>
      <c r="S31" s="14"/>
      <c r="T31" s="14"/>
      <c r="U31" s="11">
        <f t="shared" si="5"/>
        <v>0</v>
      </c>
      <c r="V31" s="11">
        <f t="shared" si="6"/>
        <v>0</v>
      </c>
    </row>
    <row r="32" spans="1:22" ht="15.75">
      <c r="A32" s="9" t="s">
        <v>67</v>
      </c>
      <c r="B32" s="20" t="s">
        <v>13</v>
      </c>
      <c r="C32" s="14"/>
      <c r="D32" s="14"/>
      <c r="E32" s="18"/>
      <c r="F32" s="18"/>
      <c r="G32" s="18"/>
      <c r="H32" s="19"/>
      <c r="I32" s="14"/>
      <c r="J32" s="14"/>
      <c r="K32" s="14"/>
      <c r="L32" s="14"/>
      <c r="M32" s="14"/>
      <c r="N32" s="14"/>
      <c r="O32" s="14"/>
      <c r="P32" s="14"/>
      <c r="Q32" s="11">
        <f t="shared" si="4"/>
        <v>0</v>
      </c>
      <c r="R32" s="11">
        <f t="shared" si="4"/>
        <v>0</v>
      </c>
      <c r="S32" s="14"/>
      <c r="T32" s="14"/>
      <c r="U32" s="11">
        <f t="shared" si="5"/>
        <v>0</v>
      </c>
      <c r="V32" s="11">
        <f t="shared" si="6"/>
        <v>0</v>
      </c>
    </row>
    <row r="33" spans="1:22" ht="15.75">
      <c r="A33" s="9"/>
      <c r="B33" s="21" t="s">
        <v>18</v>
      </c>
      <c r="C33" s="14"/>
      <c r="D33" s="14"/>
      <c r="E33" s="18"/>
      <c r="F33" s="18"/>
      <c r="G33" s="18"/>
      <c r="H33" s="19"/>
      <c r="I33" s="14"/>
      <c r="J33" s="14"/>
      <c r="K33" s="14"/>
      <c r="L33" s="14"/>
      <c r="M33" s="14"/>
      <c r="N33" s="14"/>
      <c r="O33" s="14"/>
      <c r="P33" s="14"/>
      <c r="Q33" s="11">
        <f t="shared" si="4"/>
        <v>0</v>
      </c>
      <c r="R33" s="11">
        <f t="shared" si="4"/>
        <v>0</v>
      </c>
      <c r="S33" s="14"/>
      <c r="T33" s="14"/>
      <c r="U33" s="11">
        <f t="shared" si="5"/>
        <v>0</v>
      </c>
      <c r="V33" s="11">
        <f t="shared" si="6"/>
        <v>0</v>
      </c>
    </row>
    <row r="34" spans="1:22" ht="15.75">
      <c r="A34" s="9"/>
      <c r="B34" s="21" t="s">
        <v>17</v>
      </c>
      <c r="C34" s="14"/>
      <c r="D34" s="14"/>
      <c r="E34" s="18"/>
      <c r="F34" s="18"/>
      <c r="G34" s="18"/>
      <c r="H34" s="19"/>
      <c r="I34" s="14"/>
      <c r="J34" s="14"/>
      <c r="K34" s="14"/>
      <c r="L34" s="14"/>
      <c r="M34" s="14"/>
      <c r="N34" s="14"/>
      <c r="O34" s="14"/>
      <c r="P34" s="14"/>
      <c r="Q34" s="11">
        <f t="shared" si="4"/>
        <v>0</v>
      </c>
      <c r="R34" s="11">
        <f t="shared" si="4"/>
        <v>0</v>
      </c>
      <c r="S34" s="14"/>
      <c r="T34" s="14"/>
      <c r="U34" s="11">
        <f t="shared" si="5"/>
        <v>0</v>
      </c>
      <c r="V34" s="11">
        <f t="shared" si="6"/>
        <v>0</v>
      </c>
    </row>
    <row r="35" spans="1:22" ht="15.75">
      <c r="A35" s="9" t="s">
        <v>66</v>
      </c>
      <c r="B35" s="21" t="s">
        <v>15</v>
      </c>
      <c r="C35" s="14"/>
      <c r="D35" s="14"/>
      <c r="E35" s="18"/>
      <c r="F35" s="18"/>
      <c r="G35" s="18"/>
      <c r="H35" s="19"/>
      <c r="I35" s="14"/>
      <c r="J35" s="14"/>
      <c r="K35" s="14"/>
      <c r="L35" s="14"/>
      <c r="M35" s="14"/>
      <c r="N35" s="14"/>
      <c r="O35" s="14"/>
      <c r="P35" s="14"/>
      <c r="Q35" s="11">
        <f t="shared" si="4"/>
        <v>0</v>
      </c>
      <c r="R35" s="11">
        <f t="shared" si="4"/>
        <v>0</v>
      </c>
      <c r="S35" s="14"/>
      <c r="T35" s="14"/>
      <c r="U35" s="11">
        <f t="shared" si="5"/>
        <v>0</v>
      </c>
      <c r="V35" s="11">
        <f t="shared" si="6"/>
        <v>0</v>
      </c>
    </row>
    <row r="36" spans="1:22" ht="15.75">
      <c r="A36" s="9" t="s">
        <v>65</v>
      </c>
      <c r="B36" s="20" t="s">
        <v>13</v>
      </c>
      <c r="C36" s="14"/>
      <c r="D36" s="14"/>
      <c r="E36" s="18"/>
      <c r="F36" s="18"/>
      <c r="G36" s="18"/>
      <c r="H36" s="19"/>
      <c r="I36" s="14"/>
      <c r="J36" s="14"/>
      <c r="K36" s="14"/>
      <c r="L36" s="14"/>
      <c r="M36" s="14"/>
      <c r="N36" s="14"/>
      <c r="O36" s="14"/>
      <c r="P36" s="14"/>
      <c r="Q36" s="11">
        <f t="shared" si="4"/>
        <v>0</v>
      </c>
      <c r="R36" s="11">
        <f t="shared" si="4"/>
        <v>0</v>
      </c>
      <c r="S36" s="14"/>
      <c r="T36" s="14"/>
      <c r="U36" s="11">
        <f t="shared" si="5"/>
        <v>0</v>
      </c>
      <c r="V36" s="11">
        <f t="shared" si="6"/>
        <v>0</v>
      </c>
    </row>
    <row r="37" spans="1:22" ht="15.75">
      <c r="A37" s="9" t="s">
        <v>64</v>
      </c>
      <c r="B37" s="21" t="s">
        <v>63</v>
      </c>
      <c r="C37" s="11">
        <f>IF(C61=0,0,C59-C38)</f>
        <v>0</v>
      </c>
      <c r="D37" s="11">
        <f>IF(D61=0,0,D59-D38)</f>
        <v>0</v>
      </c>
      <c r="E37" s="15">
        <f>IF(E61=0,0,E59-E38)</f>
        <v>0</v>
      </c>
      <c r="F37" s="15">
        <f>IF(F61=0,0,F59-F38)</f>
        <v>0</v>
      </c>
      <c r="G37" s="12" t="s">
        <v>41</v>
      </c>
      <c r="H37" s="13" t="s">
        <v>41</v>
      </c>
      <c r="I37" s="11">
        <f>IF(I61=0,0,I59-I38)</f>
        <v>0</v>
      </c>
      <c r="J37" s="13" t="s">
        <v>41</v>
      </c>
      <c r="K37" s="11">
        <f>IF(K61=0,0,K59-K38)</f>
        <v>0</v>
      </c>
      <c r="L37" s="13" t="s">
        <v>41</v>
      </c>
      <c r="M37" s="11">
        <f>IF(M61=0,0,M59-M38)</f>
        <v>0</v>
      </c>
      <c r="N37" s="13" t="s">
        <v>41</v>
      </c>
      <c r="O37" s="11">
        <f>IF(O61=0,0,O59-O38)</f>
        <v>0</v>
      </c>
      <c r="P37" s="13" t="s">
        <v>41</v>
      </c>
      <c r="Q37" s="11">
        <f>IF(Q61=0,0,Q59-Q38)</f>
        <v>0</v>
      </c>
      <c r="R37" s="13" t="s">
        <v>41</v>
      </c>
      <c r="S37" s="11">
        <f>IF(S61=0,0,S59-S38)</f>
        <v>0</v>
      </c>
      <c r="T37" s="13" t="s">
        <v>41</v>
      </c>
      <c r="U37" s="11">
        <f>IF(U61=0,0,U59-U38)</f>
        <v>0</v>
      </c>
      <c r="V37" s="13" t="s">
        <v>41</v>
      </c>
    </row>
    <row r="38" spans="1:22" ht="15.75">
      <c r="A38" s="9">
        <v>4</v>
      </c>
      <c r="B38" s="21" t="s">
        <v>62</v>
      </c>
      <c r="C38" s="11">
        <f>C39+C49</f>
        <v>0</v>
      </c>
      <c r="D38" s="11">
        <f>D39+D49</f>
        <v>0</v>
      </c>
      <c r="E38" s="15">
        <f>E39+E49</f>
        <v>0</v>
      </c>
      <c r="F38" s="15">
        <f>F39+F49</f>
        <v>0</v>
      </c>
      <c r="G38" s="12" t="s">
        <v>41</v>
      </c>
      <c r="H38" s="13" t="s">
        <v>41</v>
      </c>
      <c r="I38" s="11">
        <f>I39+I49</f>
        <v>0</v>
      </c>
      <c r="J38" s="13" t="s">
        <v>41</v>
      </c>
      <c r="K38" s="11">
        <f>K39+K49</f>
        <v>0</v>
      </c>
      <c r="L38" s="13" t="s">
        <v>41</v>
      </c>
      <c r="M38" s="11">
        <f>M39+M49</f>
        <v>0</v>
      </c>
      <c r="N38" s="13" t="s">
        <v>41</v>
      </c>
      <c r="O38" s="11">
        <f>O39+O49</f>
        <v>0</v>
      </c>
      <c r="P38" s="13" t="s">
        <v>41</v>
      </c>
      <c r="Q38" s="11">
        <f>Q39+Q49</f>
        <v>0</v>
      </c>
      <c r="R38" s="13" t="s">
        <v>41</v>
      </c>
      <c r="S38" s="11">
        <f>S39+S49</f>
        <v>0</v>
      </c>
      <c r="T38" s="13" t="s">
        <v>41</v>
      </c>
      <c r="U38" s="11">
        <f>U39+U49</f>
        <v>0</v>
      </c>
      <c r="V38" s="13" t="s">
        <v>41</v>
      </c>
    </row>
    <row r="39" spans="1:22" ht="15.75">
      <c r="A39" s="9" t="s">
        <v>61</v>
      </c>
      <c r="B39" s="21" t="s">
        <v>60</v>
      </c>
      <c r="C39" s="11">
        <f>C41+C43+C45+C47</f>
        <v>0</v>
      </c>
      <c r="D39" s="11">
        <f>D41+D43+D45+D47</f>
        <v>0</v>
      </c>
      <c r="E39" s="15">
        <f>E41+E43+E45+E47</f>
        <v>0</v>
      </c>
      <c r="F39" s="15">
        <f>F41+F43+F45+F47</f>
        <v>0</v>
      </c>
      <c r="G39" s="12" t="s">
        <v>41</v>
      </c>
      <c r="H39" s="13" t="s">
        <v>41</v>
      </c>
      <c r="I39" s="11">
        <f>I41+I43+I45+I47</f>
        <v>0</v>
      </c>
      <c r="J39" s="13" t="s">
        <v>41</v>
      </c>
      <c r="K39" s="11">
        <f>K41+K43+K45+K47</f>
        <v>0</v>
      </c>
      <c r="L39" s="13" t="s">
        <v>41</v>
      </c>
      <c r="M39" s="11">
        <f>M41+M43+M45+M47</f>
        <v>0</v>
      </c>
      <c r="N39" s="13" t="s">
        <v>41</v>
      </c>
      <c r="O39" s="11">
        <f>O41+O43+O45+O47</f>
        <v>0</v>
      </c>
      <c r="P39" s="13" t="s">
        <v>41</v>
      </c>
      <c r="Q39" s="11">
        <f>Q41+Q43+Q45+Q47</f>
        <v>0</v>
      </c>
      <c r="R39" s="13" t="s">
        <v>41</v>
      </c>
      <c r="S39" s="11">
        <f>S41+S43+S45+S47</f>
        <v>0</v>
      </c>
      <c r="T39" s="13" t="s">
        <v>41</v>
      </c>
      <c r="U39" s="11">
        <f>U41+U43+U45+U47</f>
        <v>0</v>
      </c>
      <c r="V39" s="13" t="s">
        <v>41</v>
      </c>
    </row>
    <row r="40" spans="1:22" ht="15.75">
      <c r="A40" s="9"/>
      <c r="B40" s="21" t="s">
        <v>25</v>
      </c>
      <c r="C40" s="25"/>
      <c r="D40" s="25"/>
      <c r="E40" s="12"/>
      <c r="F40" s="12"/>
      <c r="G40" s="12"/>
      <c r="H40" s="22"/>
      <c r="I40" s="25"/>
      <c r="J40" s="22"/>
      <c r="K40" s="25"/>
      <c r="L40" s="22"/>
      <c r="M40" s="25"/>
      <c r="N40" s="22"/>
      <c r="O40" s="25"/>
      <c r="P40" s="22"/>
      <c r="Q40" s="22"/>
      <c r="R40" s="22"/>
      <c r="S40" s="25"/>
      <c r="T40" s="22"/>
      <c r="U40" s="22"/>
      <c r="V40" s="22"/>
    </row>
    <row r="41" spans="1:22" ht="15.75">
      <c r="A41" s="9" t="s">
        <v>59</v>
      </c>
      <c r="B41" s="21" t="s">
        <v>58</v>
      </c>
      <c r="C41" s="14"/>
      <c r="D41" s="14"/>
      <c r="E41" s="18"/>
      <c r="F41" s="18"/>
      <c r="G41" s="12" t="s">
        <v>41</v>
      </c>
      <c r="H41" s="13" t="s">
        <v>41</v>
      </c>
      <c r="I41" s="14"/>
      <c r="J41" s="13" t="s">
        <v>41</v>
      </c>
      <c r="K41" s="14"/>
      <c r="L41" s="13" t="s">
        <v>41</v>
      </c>
      <c r="M41" s="14"/>
      <c r="N41" s="13" t="s">
        <v>41</v>
      </c>
      <c r="O41" s="14"/>
      <c r="P41" s="13" t="s">
        <v>41</v>
      </c>
      <c r="Q41" s="11">
        <f aca="true" t="shared" si="7" ref="Q41:Q48">I41+K41+M41+O41</f>
        <v>0</v>
      </c>
      <c r="R41" s="13" t="s">
        <v>41</v>
      </c>
      <c r="S41" s="14"/>
      <c r="T41" s="13" t="s">
        <v>41</v>
      </c>
      <c r="U41" s="11">
        <f aca="true" t="shared" si="8" ref="U41:U48">S41+Q41+C41+D41</f>
        <v>0</v>
      </c>
      <c r="V41" s="13" t="s">
        <v>41</v>
      </c>
    </row>
    <row r="42" spans="1:22" ht="15.75">
      <c r="A42" s="9" t="s">
        <v>57</v>
      </c>
      <c r="B42" s="21" t="s">
        <v>50</v>
      </c>
      <c r="C42" s="14"/>
      <c r="D42" s="14"/>
      <c r="E42" s="18"/>
      <c r="F42" s="18"/>
      <c r="G42" s="12" t="s">
        <v>41</v>
      </c>
      <c r="H42" s="13" t="s">
        <v>41</v>
      </c>
      <c r="I42" s="14"/>
      <c r="J42" s="13" t="s">
        <v>41</v>
      </c>
      <c r="K42" s="14"/>
      <c r="L42" s="13" t="s">
        <v>41</v>
      </c>
      <c r="M42" s="14"/>
      <c r="N42" s="13" t="s">
        <v>41</v>
      </c>
      <c r="O42" s="14"/>
      <c r="P42" s="13" t="s">
        <v>41</v>
      </c>
      <c r="Q42" s="11">
        <f t="shared" si="7"/>
        <v>0</v>
      </c>
      <c r="R42" s="13" t="s">
        <v>41</v>
      </c>
      <c r="S42" s="14"/>
      <c r="T42" s="13" t="s">
        <v>41</v>
      </c>
      <c r="U42" s="11">
        <f t="shared" si="8"/>
        <v>0</v>
      </c>
      <c r="V42" s="13" t="s">
        <v>41</v>
      </c>
    </row>
    <row r="43" spans="1:22" ht="15.75">
      <c r="A43" s="9" t="s">
        <v>56</v>
      </c>
      <c r="B43" s="21" t="s">
        <v>55</v>
      </c>
      <c r="C43" s="14"/>
      <c r="D43" s="14"/>
      <c r="E43" s="18"/>
      <c r="F43" s="18"/>
      <c r="G43" s="12" t="s">
        <v>41</v>
      </c>
      <c r="H43" s="13" t="s">
        <v>41</v>
      </c>
      <c r="I43" s="14"/>
      <c r="J43" s="13" t="s">
        <v>41</v>
      </c>
      <c r="K43" s="14"/>
      <c r="L43" s="13" t="s">
        <v>41</v>
      </c>
      <c r="M43" s="14"/>
      <c r="N43" s="13" t="s">
        <v>41</v>
      </c>
      <c r="O43" s="14"/>
      <c r="P43" s="13" t="s">
        <v>41</v>
      </c>
      <c r="Q43" s="11">
        <f t="shared" si="7"/>
        <v>0</v>
      </c>
      <c r="R43" s="13" t="s">
        <v>41</v>
      </c>
      <c r="S43" s="14"/>
      <c r="T43" s="13" t="s">
        <v>41</v>
      </c>
      <c r="U43" s="11">
        <f t="shared" si="8"/>
        <v>0</v>
      </c>
      <c r="V43" s="13" t="s">
        <v>41</v>
      </c>
    </row>
    <row r="44" spans="1:22" ht="15.75">
      <c r="A44" s="9" t="s">
        <v>54</v>
      </c>
      <c r="B44" s="21" t="s">
        <v>50</v>
      </c>
      <c r="C44" s="14"/>
      <c r="D44" s="14"/>
      <c r="E44" s="18"/>
      <c r="F44" s="18"/>
      <c r="G44" s="12" t="s">
        <v>41</v>
      </c>
      <c r="H44" s="13" t="s">
        <v>41</v>
      </c>
      <c r="I44" s="14"/>
      <c r="J44" s="13" t="s">
        <v>41</v>
      </c>
      <c r="K44" s="14"/>
      <c r="L44" s="13" t="s">
        <v>41</v>
      </c>
      <c r="M44" s="14"/>
      <c r="N44" s="13" t="s">
        <v>41</v>
      </c>
      <c r="O44" s="14"/>
      <c r="P44" s="13" t="s">
        <v>41</v>
      </c>
      <c r="Q44" s="11">
        <f t="shared" si="7"/>
        <v>0</v>
      </c>
      <c r="R44" s="13" t="s">
        <v>41</v>
      </c>
      <c r="S44" s="14"/>
      <c r="T44" s="13" t="s">
        <v>41</v>
      </c>
      <c r="U44" s="11">
        <f t="shared" si="8"/>
        <v>0</v>
      </c>
      <c r="V44" s="13" t="s">
        <v>41</v>
      </c>
    </row>
    <row r="45" spans="1:22" ht="15.75">
      <c r="A45" s="9"/>
      <c r="B45" s="21" t="s">
        <v>17</v>
      </c>
      <c r="C45" s="14"/>
      <c r="D45" s="14"/>
      <c r="E45" s="18"/>
      <c r="F45" s="18"/>
      <c r="G45" s="12" t="s">
        <v>41</v>
      </c>
      <c r="H45" s="13" t="s">
        <v>41</v>
      </c>
      <c r="I45" s="14"/>
      <c r="J45" s="13" t="s">
        <v>41</v>
      </c>
      <c r="K45" s="14"/>
      <c r="L45" s="13" t="s">
        <v>41</v>
      </c>
      <c r="M45" s="14"/>
      <c r="N45" s="13" t="s">
        <v>41</v>
      </c>
      <c r="O45" s="14"/>
      <c r="P45" s="13" t="s">
        <v>41</v>
      </c>
      <c r="Q45" s="11">
        <f t="shared" si="7"/>
        <v>0</v>
      </c>
      <c r="R45" s="13" t="s">
        <v>41</v>
      </c>
      <c r="S45" s="14"/>
      <c r="T45" s="13" t="s">
        <v>41</v>
      </c>
      <c r="U45" s="11">
        <f t="shared" si="8"/>
        <v>0</v>
      </c>
      <c r="V45" s="13" t="s">
        <v>41</v>
      </c>
    </row>
    <row r="46" spans="1:22" ht="15.75">
      <c r="A46" s="9"/>
      <c r="B46" s="21" t="s">
        <v>18</v>
      </c>
      <c r="C46" s="14"/>
      <c r="D46" s="14"/>
      <c r="E46" s="18"/>
      <c r="F46" s="18"/>
      <c r="G46" s="12" t="s">
        <v>41</v>
      </c>
      <c r="H46" s="13" t="s">
        <v>41</v>
      </c>
      <c r="I46" s="14"/>
      <c r="J46" s="13" t="s">
        <v>41</v>
      </c>
      <c r="K46" s="14"/>
      <c r="L46" s="13" t="s">
        <v>41</v>
      </c>
      <c r="M46" s="14"/>
      <c r="N46" s="13" t="s">
        <v>41</v>
      </c>
      <c r="O46" s="14"/>
      <c r="P46" s="13" t="s">
        <v>41</v>
      </c>
      <c r="Q46" s="11">
        <f t="shared" si="7"/>
        <v>0</v>
      </c>
      <c r="R46" s="13" t="s">
        <v>41</v>
      </c>
      <c r="S46" s="14"/>
      <c r="T46" s="13" t="s">
        <v>41</v>
      </c>
      <c r="U46" s="11">
        <f t="shared" si="8"/>
        <v>0</v>
      </c>
      <c r="V46" s="13" t="s">
        <v>41</v>
      </c>
    </row>
    <row r="47" spans="1:22" ht="15.75">
      <c r="A47" s="9" t="s">
        <v>53</v>
      </c>
      <c r="B47" s="21" t="s">
        <v>52</v>
      </c>
      <c r="C47" s="14"/>
      <c r="D47" s="14"/>
      <c r="E47" s="18"/>
      <c r="F47" s="18"/>
      <c r="G47" s="12" t="s">
        <v>41</v>
      </c>
      <c r="H47" s="13" t="s">
        <v>41</v>
      </c>
      <c r="I47" s="14"/>
      <c r="J47" s="13" t="s">
        <v>41</v>
      </c>
      <c r="K47" s="14"/>
      <c r="L47" s="13" t="s">
        <v>41</v>
      </c>
      <c r="M47" s="14"/>
      <c r="N47" s="13" t="s">
        <v>41</v>
      </c>
      <c r="O47" s="14"/>
      <c r="P47" s="13" t="s">
        <v>41</v>
      </c>
      <c r="Q47" s="11">
        <f t="shared" si="7"/>
        <v>0</v>
      </c>
      <c r="R47" s="13" t="s">
        <v>41</v>
      </c>
      <c r="S47" s="14"/>
      <c r="T47" s="13" t="s">
        <v>41</v>
      </c>
      <c r="U47" s="11">
        <f t="shared" si="8"/>
        <v>0</v>
      </c>
      <c r="V47" s="13" t="s">
        <v>41</v>
      </c>
    </row>
    <row r="48" spans="1:22" ht="15.75">
      <c r="A48" s="9" t="s">
        <v>51</v>
      </c>
      <c r="B48" s="21" t="s">
        <v>50</v>
      </c>
      <c r="C48" s="14"/>
      <c r="D48" s="14"/>
      <c r="E48" s="18"/>
      <c r="F48" s="18"/>
      <c r="G48" s="12" t="s">
        <v>41</v>
      </c>
      <c r="H48" s="13" t="s">
        <v>41</v>
      </c>
      <c r="I48" s="14"/>
      <c r="J48" s="13" t="s">
        <v>41</v>
      </c>
      <c r="K48" s="14"/>
      <c r="L48" s="13" t="s">
        <v>41</v>
      </c>
      <c r="M48" s="14"/>
      <c r="N48" s="13" t="s">
        <v>41</v>
      </c>
      <c r="O48" s="14"/>
      <c r="P48" s="13" t="s">
        <v>41</v>
      </c>
      <c r="Q48" s="11">
        <f t="shared" si="7"/>
        <v>0</v>
      </c>
      <c r="R48" s="13" t="s">
        <v>41</v>
      </c>
      <c r="S48" s="14"/>
      <c r="T48" s="13" t="s">
        <v>41</v>
      </c>
      <c r="U48" s="11">
        <f t="shared" si="8"/>
        <v>0</v>
      </c>
      <c r="V48" s="13" t="s">
        <v>41</v>
      </c>
    </row>
    <row r="49" spans="1:22" ht="15.75">
      <c r="A49" s="9" t="s">
        <v>49</v>
      </c>
      <c r="B49" s="21" t="s">
        <v>48</v>
      </c>
      <c r="C49" s="11">
        <f>C51+C53+C55+C57</f>
        <v>0</v>
      </c>
      <c r="D49" s="11">
        <f>D51+D53+D55+D57</f>
        <v>0</v>
      </c>
      <c r="E49" s="15">
        <f>E51+E53+E55+E57</f>
        <v>0</v>
      </c>
      <c r="F49" s="15">
        <f>F51+F53+F55+F57</f>
        <v>0</v>
      </c>
      <c r="G49" s="12" t="s">
        <v>41</v>
      </c>
      <c r="H49" s="13" t="s">
        <v>41</v>
      </c>
      <c r="I49" s="11">
        <f>I51+I53+I55+I57</f>
        <v>0</v>
      </c>
      <c r="J49" s="13" t="s">
        <v>41</v>
      </c>
      <c r="K49" s="11">
        <f>K51+K53+K55+K57</f>
        <v>0</v>
      </c>
      <c r="L49" s="13" t="s">
        <v>41</v>
      </c>
      <c r="M49" s="11">
        <f>M51+M53+M55+M57</f>
        <v>0</v>
      </c>
      <c r="N49" s="13" t="s">
        <v>41</v>
      </c>
      <c r="O49" s="11">
        <f>O51+O53+O55+O57</f>
        <v>0</v>
      </c>
      <c r="P49" s="13" t="s">
        <v>41</v>
      </c>
      <c r="Q49" s="11">
        <f>Q51+Q53+Q55+Q57</f>
        <v>0</v>
      </c>
      <c r="R49" s="13" t="s">
        <v>41</v>
      </c>
      <c r="S49" s="11">
        <f>S51+S53+S55+S57</f>
        <v>0</v>
      </c>
      <c r="T49" s="13" t="s">
        <v>41</v>
      </c>
      <c r="U49" s="11">
        <f>U51+U53+U55+U57</f>
        <v>0</v>
      </c>
      <c r="V49" s="13" t="s">
        <v>41</v>
      </c>
    </row>
    <row r="50" spans="1:22" ht="15.75">
      <c r="A50" s="9"/>
      <c r="B50" s="21" t="s">
        <v>25</v>
      </c>
      <c r="C50" s="14"/>
      <c r="D50" s="14"/>
      <c r="E50" s="18"/>
      <c r="F50" s="18"/>
      <c r="G50" s="12" t="s">
        <v>41</v>
      </c>
      <c r="H50" s="13" t="s">
        <v>41</v>
      </c>
      <c r="I50" s="14"/>
      <c r="J50" s="13" t="s">
        <v>41</v>
      </c>
      <c r="K50" s="14"/>
      <c r="L50" s="13" t="s">
        <v>41</v>
      </c>
      <c r="M50" s="14"/>
      <c r="N50" s="13" t="s">
        <v>41</v>
      </c>
      <c r="O50" s="14"/>
      <c r="P50" s="13" t="s">
        <v>41</v>
      </c>
      <c r="Q50" s="11">
        <f aca="true" t="shared" si="9" ref="Q50:Q58">I50+K50+M50+O50</f>
        <v>0</v>
      </c>
      <c r="R50" s="13" t="s">
        <v>41</v>
      </c>
      <c r="S50" s="14"/>
      <c r="T50" s="13" t="s">
        <v>41</v>
      </c>
      <c r="U50" s="11">
        <f aca="true" t="shared" si="10" ref="U50:U58">S50+Q50+C50+D50</f>
        <v>0</v>
      </c>
      <c r="V50" s="13" t="s">
        <v>41</v>
      </c>
    </row>
    <row r="51" spans="1:22" ht="15.75">
      <c r="A51" s="9"/>
      <c r="B51" s="21" t="s">
        <v>47</v>
      </c>
      <c r="C51" s="14"/>
      <c r="D51" s="14"/>
      <c r="E51" s="18"/>
      <c r="F51" s="18"/>
      <c r="G51" s="12" t="s">
        <v>41</v>
      </c>
      <c r="H51" s="13" t="s">
        <v>41</v>
      </c>
      <c r="I51" s="14"/>
      <c r="J51" s="13" t="s">
        <v>41</v>
      </c>
      <c r="K51" s="14"/>
      <c r="L51" s="13" t="s">
        <v>41</v>
      </c>
      <c r="M51" s="14"/>
      <c r="N51" s="13" t="s">
        <v>41</v>
      </c>
      <c r="O51" s="14"/>
      <c r="P51" s="13" t="s">
        <v>41</v>
      </c>
      <c r="Q51" s="11">
        <f t="shared" si="9"/>
        <v>0</v>
      </c>
      <c r="R51" s="13" t="s">
        <v>41</v>
      </c>
      <c r="S51" s="14"/>
      <c r="T51" s="13" t="s">
        <v>41</v>
      </c>
      <c r="U51" s="11">
        <f t="shared" si="10"/>
        <v>0</v>
      </c>
      <c r="V51" s="13" t="s">
        <v>41</v>
      </c>
    </row>
    <row r="52" spans="1:22" ht="15.75">
      <c r="A52" s="9"/>
      <c r="B52" s="21" t="s">
        <v>44</v>
      </c>
      <c r="C52" s="14"/>
      <c r="D52" s="14"/>
      <c r="E52" s="18"/>
      <c r="F52" s="18"/>
      <c r="G52" s="12" t="s">
        <v>41</v>
      </c>
      <c r="H52" s="13" t="s">
        <v>41</v>
      </c>
      <c r="I52" s="14"/>
      <c r="J52" s="13" t="s">
        <v>41</v>
      </c>
      <c r="K52" s="14"/>
      <c r="L52" s="13" t="s">
        <v>41</v>
      </c>
      <c r="M52" s="14"/>
      <c r="N52" s="13" t="s">
        <v>41</v>
      </c>
      <c r="O52" s="14"/>
      <c r="P52" s="13" t="s">
        <v>41</v>
      </c>
      <c r="Q52" s="11">
        <f t="shared" si="9"/>
        <v>0</v>
      </c>
      <c r="R52" s="13" t="s">
        <v>41</v>
      </c>
      <c r="S52" s="14"/>
      <c r="T52" s="13" t="s">
        <v>41</v>
      </c>
      <c r="U52" s="11">
        <f t="shared" si="10"/>
        <v>0</v>
      </c>
      <c r="V52" s="13" t="s">
        <v>41</v>
      </c>
    </row>
    <row r="53" spans="1:22" ht="15.75" outlineLevel="1">
      <c r="A53" s="9"/>
      <c r="B53" s="21" t="s">
        <v>46</v>
      </c>
      <c r="C53" s="14"/>
      <c r="D53" s="14"/>
      <c r="E53" s="18"/>
      <c r="F53" s="18"/>
      <c r="G53" s="12" t="s">
        <v>41</v>
      </c>
      <c r="H53" s="13" t="s">
        <v>41</v>
      </c>
      <c r="I53" s="14"/>
      <c r="J53" s="13" t="s">
        <v>41</v>
      </c>
      <c r="K53" s="14"/>
      <c r="L53" s="13" t="s">
        <v>41</v>
      </c>
      <c r="M53" s="14"/>
      <c r="N53" s="13" t="s">
        <v>41</v>
      </c>
      <c r="O53" s="14"/>
      <c r="P53" s="13" t="s">
        <v>41</v>
      </c>
      <c r="Q53" s="11">
        <f t="shared" si="9"/>
        <v>0</v>
      </c>
      <c r="R53" s="13" t="s">
        <v>41</v>
      </c>
      <c r="S53" s="14"/>
      <c r="T53" s="13" t="s">
        <v>41</v>
      </c>
      <c r="U53" s="11">
        <f t="shared" si="10"/>
        <v>0</v>
      </c>
      <c r="V53" s="13" t="s">
        <v>41</v>
      </c>
    </row>
    <row r="54" spans="1:22" ht="15.75" outlineLevel="1">
      <c r="A54" s="9"/>
      <c r="B54" s="21" t="s">
        <v>44</v>
      </c>
      <c r="C54" s="14"/>
      <c r="D54" s="14"/>
      <c r="E54" s="18"/>
      <c r="F54" s="18"/>
      <c r="G54" s="12" t="s">
        <v>41</v>
      </c>
      <c r="H54" s="13" t="s">
        <v>41</v>
      </c>
      <c r="I54" s="14"/>
      <c r="J54" s="13" t="s">
        <v>41</v>
      </c>
      <c r="K54" s="14"/>
      <c r="L54" s="13" t="s">
        <v>41</v>
      </c>
      <c r="M54" s="14"/>
      <c r="N54" s="13" t="s">
        <v>41</v>
      </c>
      <c r="O54" s="14"/>
      <c r="P54" s="13" t="s">
        <v>41</v>
      </c>
      <c r="Q54" s="11">
        <f t="shared" si="9"/>
        <v>0</v>
      </c>
      <c r="R54" s="13" t="s">
        <v>41</v>
      </c>
      <c r="S54" s="14"/>
      <c r="T54" s="13" t="s">
        <v>41</v>
      </c>
      <c r="U54" s="11">
        <f t="shared" si="10"/>
        <v>0</v>
      </c>
      <c r="V54" s="13" t="s">
        <v>41</v>
      </c>
    </row>
    <row r="55" spans="1:22" ht="15.75" outlineLevel="1">
      <c r="A55" s="9"/>
      <c r="B55" s="21" t="s">
        <v>18</v>
      </c>
      <c r="C55" s="14"/>
      <c r="D55" s="14"/>
      <c r="E55" s="18"/>
      <c r="F55" s="18"/>
      <c r="G55" s="12" t="s">
        <v>41</v>
      </c>
      <c r="H55" s="13" t="s">
        <v>41</v>
      </c>
      <c r="I55" s="14"/>
      <c r="J55" s="13" t="s">
        <v>41</v>
      </c>
      <c r="K55" s="14"/>
      <c r="L55" s="13" t="s">
        <v>41</v>
      </c>
      <c r="M55" s="14"/>
      <c r="N55" s="13" t="s">
        <v>41</v>
      </c>
      <c r="O55" s="14"/>
      <c r="P55" s="13" t="s">
        <v>41</v>
      </c>
      <c r="Q55" s="11">
        <f t="shared" si="9"/>
        <v>0</v>
      </c>
      <c r="R55" s="13" t="s">
        <v>41</v>
      </c>
      <c r="S55" s="14"/>
      <c r="T55" s="13" t="s">
        <v>41</v>
      </c>
      <c r="U55" s="11">
        <f t="shared" si="10"/>
        <v>0</v>
      </c>
      <c r="V55" s="13" t="s">
        <v>41</v>
      </c>
    </row>
    <row r="56" spans="1:22" ht="15.75" outlineLevel="1">
      <c r="A56" s="9"/>
      <c r="B56" s="21" t="s">
        <v>18</v>
      </c>
      <c r="C56" s="14"/>
      <c r="D56" s="14"/>
      <c r="E56" s="18"/>
      <c r="F56" s="18"/>
      <c r="G56" s="12" t="s">
        <v>41</v>
      </c>
      <c r="H56" s="13" t="s">
        <v>41</v>
      </c>
      <c r="I56" s="14"/>
      <c r="J56" s="13" t="s">
        <v>41</v>
      </c>
      <c r="K56" s="14"/>
      <c r="L56" s="13" t="s">
        <v>41</v>
      </c>
      <c r="M56" s="14"/>
      <c r="N56" s="13" t="s">
        <v>41</v>
      </c>
      <c r="O56" s="14"/>
      <c r="P56" s="13" t="s">
        <v>41</v>
      </c>
      <c r="Q56" s="11">
        <f t="shared" si="9"/>
        <v>0</v>
      </c>
      <c r="R56" s="13" t="s">
        <v>41</v>
      </c>
      <c r="S56" s="14"/>
      <c r="T56" s="13" t="s">
        <v>41</v>
      </c>
      <c r="U56" s="11">
        <f t="shared" si="10"/>
        <v>0</v>
      </c>
      <c r="V56" s="13" t="s">
        <v>41</v>
      </c>
    </row>
    <row r="57" spans="1:22" ht="15.75" outlineLevel="1">
      <c r="A57" s="9"/>
      <c r="B57" s="21" t="s">
        <v>45</v>
      </c>
      <c r="C57" s="14"/>
      <c r="D57" s="14"/>
      <c r="E57" s="18"/>
      <c r="F57" s="18"/>
      <c r="G57" s="12" t="s">
        <v>41</v>
      </c>
      <c r="H57" s="13" t="s">
        <v>41</v>
      </c>
      <c r="I57" s="14"/>
      <c r="J57" s="13" t="s">
        <v>41</v>
      </c>
      <c r="K57" s="14"/>
      <c r="L57" s="13" t="s">
        <v>41</v>
      </c>
      <c r="M57" s="14"/>
      <c r="N57" s="13" t="s">
        <v>41</v>
      </c>
      <c r="O57" s="14"/>
      <c r="P57" s="13" t="s">
        <v>41</v>
      </c>
      <c r="Q57" s="11">
        <f t="shared" si="9"/>
        <v>0</v>
      </c>
      <c r="R57" s="13" t="s">
        <v>41</v>
      </c>
      <c r="S57" s="14"/>
      <c r="T57" s="13" t="s">
        <v>41</v>
      </c>
      <c r="U57" s="11">
        <f t="shared" si="10"/>
        <v>0</v>
      </c>
      <c r="V57" s="13" t="s">
        <v>41</v>
      </c>
    </row>
    <row r="58" spans="1:22" ht="15.75" outlineLevel="1">
      <c r="A58" s="9"/>
      <c r="B58" s="21" t="s">
        <v>44</v>
      </c>
      <c r="C58" s="14"/>
      <c r="D58" s="14"/>
      <c r="E58" s="18"/>
      <c r="F58" s="18"/>
      <c r="G58" s="12" t="s">
        <v>41</v>
      </c>
      <c r="H58" s="13" t="s">
        <v>41</v>
      </c>
      <c r="I58" s="14"/>
      <c r="J58" s="13" t="s">
        <v>41</v>
      </c>
      <c r="K58" s="14"/>
      <c r="L58" s="13" t="s">
        <v>41</v>
      </c>
      <c r="M58" s="14"/>
      <c r="N58" s="13" t="s">
        <v>41</v>
      </c>
      <c r="O58" s="14"/>
      <c r="P58" s="13" t="s">
        <v>41</v>
      </c>
      <c r="Q58" s="11">
        <f t="shared" si="9"/>
        <v>0</v>
      </c>
      <c r="R58" s="13" t="s">
        <v>41</v>
      </c>
      <c r="S58" s="14"/>
      <c r="T58" s="13" t="s">
        <v>41</v>
      </c>
      <c r="U58" s="11">
        <f t="shared" si="10"/>
        <v>0</v>
      </c>
      <c r="V58" s="13" t="s">
        <v>41</v>
      </c>
    </row>
    <row r="59" spans="1:22" ht="15.75">
      <c r="A59" s="9">
        <v>5</v>
      </c>
      <c r="B59" s="21" t="s">
        <v>43</v>
      </c>
      <c r="C59" s="11">
        <f>C60+C61</f>
        <v>0</v>
      </c>
      <c r="D59" s="11">
        <f>D60+D61</f>
        <v>0</v>
      </c>
      <c r="E59" s="15">
        <f>E60+E61</f>
        <v>0</v>
      </c>
      <c r="F59" s="15">
        <f>F60+F61</f>
        <v>0</v>
      </c>
      <c r="G59" s="12" t="s">
        <v>41</v>
      </c>
      <c r="H59" s="13" t="s">
        <v>41</v>
      </c>
      <c r="I59" s="11">
        <f>I60+I61</f>
        <v>0</v>
      </c>
      <c r="J59" s="13" t="s">
        <v>41</v>
      </c>
      <c r="K59" s="11">
        <f>K60+K61</f>
        <v>0</v>
      </c>
      <c r="L59" s="13" t="s">
        <v>41</v>
      </c>
      <c r="M59" s="11">
        <f>M60+M61</f>
        <v>0</v>
      </c>
      <c r="N59" s="13" t="s">
        <v>41</v>
      </c>
      <c r="O59" s="11">
        <f>O60+O61</f>
        <v>0</v>
      </c>
      <c r="P59" s="13" t="s">
        <v>41</v>
      </c>
      <c r="Q59" s="11">
        <f>Q60+Q61</f>
        <v>0</v>
      </c>
      <c r="R59" s="13" t="s">
        <v>41</v>
      </c>
      <c r="S59" s="11">
        <f>S60+S61</f>
        <v>0</v>
      </c>
      <c r="T59" s="13" t="s">
        <v>41</v>
      </c>
      <c r="U59" s="11">
        <f>U60+U61</f>
        <v>0</v>
      </c>
      <c r="V59" s="13" t="s">
        <v>41</v>
      </c>
    </row>
    <row r="60" spans="1:22" ht="15.75">
      <c r="A60" s="9">
        <v>6</v>
      </c>
      <c r="B60" s="21" t="s">
        <v>42</v>
      </c>
      <c r="C60" s="14"/>
      <c r="D60" s="14"/>
      <c r="E60" s="18"/>
      <c r="F60" s="18"/>
      <c r="G60" s="12" t="s">
        <v>41</v>
      </c>
      <c r="H60" s="13" t="s">
        <v>41</v>
      </c>
      <c r="I60" s="14"/>
      <c r="J60" s="13" t="s">
        <v>41</v>
      </c>
      <c r="K60" s="14"/>
      <c r="L60" s="13" t="s">
        <v>41</v>
      </c>
      <c r="M60" s="14"/>
      <c r="N60" s="13" t="s">
        <v>41</v>
      </c>
      <c r="O60" s="14"/>
      <c r="P60" s="13" t="s">
        <v>41</v>
      </c>
      <c r="Q60" s="11">
        <f>I60+K60+M60+O60</f>
        <v>0</v>
      </c>
      <c r="R60" s="13" t="s">
        <v>41</v>
      </c>
      <c r="S60" s="14"/>
      <c r="T60" s="13" t="s">
        <v>41</v>
      </c>
      <c r="U60" s="11">
        <f>S60+Q60+C60+D60</f>
        <v>0</v>
      </c>
      <c r="V60" s="13" t="s">
        <v>41</v>
      </c>
    </row>
    <row r="61" spans="1:22" ht="15.75">
      <c r="A61" s="9">
        <v>7</v>
      </c>
      <c r="B61" s="21" t="s">
        <v>40</v>
      </c>
      <c r="C61" s="11">
        <f>C62+C64+C66+C68+C70</f>
        <v>0</v>
      </c>
      <c r="D61" s="11">
        <f>D62+D64+D66+D68+D70</f>
        <v>0</v>
      </c>
      <c r="E61" s="15">
        <f>E62+E64+E66+E68+E70</f>
        <v>0</v>
      </c>
      <c r="F61" s="15">
        <f>F62+F64+F66+F68+F70</f>
        <v>0</v>
      </c>
      <c r="G61" s="12" t="s">
        <v>41</v>
      </c>
      <c r="H61" s="11">
        <f aca="true" t="shared" si="11" ref="H61:V61">H62+H64+H66+H68+H70</f>
        <v>0</v>
      </c>
      <c r="I61" s="11">
        <f t="shared" si="11"/>
        <v>0</v>
      </c>
      <c r="J61" s="11">
        <f t="shared" si="11"/>
        <v>0</v>
      </c>
      <c r="K61" s="11">
        <f t="shared" si="11"/>
        <v>0</v>
      </c>
      <c r="L61" s="11">
        <f t="shared" si="11"/>
        <v>0</v>
      </c>
      <c r="M61" s="11">
        <f t="shared" si="11"/>
        <v>0</v>
      </c>
      <c r="N61" s="11">
        <f t="shared" si="11"/>
        <v>0</v>
      </c>
      <c r="O61" s="11">
        <f t="shared" si="11"/>
        <v>0</v>
      </c>
      <c r="P61" s="11">
        <f t="shared" si="11"/>
        <v>0</v>
      </c>
      <c r="Q61" s="11">
        <f t="shared" si="11"/>
        <v>0</v>
      </c>
      <c r="R61" s="11">
        <f t="shared" si="11"/>
        <v>0</v>
      </c>
      <c r="S61" s="11">
        <f t="shared" si="11"/>
        <v>0</v>
      </c>
      <c r="T61" s="11">
        <f t="shared" si="11"/>
        <v>0</v>
      </c>
      <c r="U61" s="11">
        <f t="shared" si="11"/>
        <v>0</v>
      </c>
      <c r="V61" s="11">
        <f t="shared" si="11"/>
        <v>0</v>
      </c>
    </row>
    <row r="62" spans="1:22" ht="15.75">
      <c r="A62" s="17" t="s">
        <v>39</v>
      </c>
      <c r="B62" s="21" t="s">
        <v>38</v>
      </c>
      <c r="C62" s="14"/>
      <c r="D62" s="14"/>
      <c r="E62" s="18"/>
      <c r="F62" s="18"/>
      <c r="G62" s="18"/>
      <c r="H62" s="14"/>
      <c r="I62" s="14"/>
      <c r="J62" s="14"/>
      <c r="K62" s="14"/>
      <c r="L62" s="14"/>
      <c r="M62" s="14"/>
      <c r="N62" s="14"/>
      <c r="O62" s="14"/>
      <c r="P62" s="14"/>
      <c r="Q62" s="11">
        <f aca="true" t="shared" si="12" ref="Q62:R69">I62+K62+M62+O62</f>
        <v>0</v>
      </c>
      <c r="R62" s="11">
        <f t="shared" si="12"/>
        <v>0</v>
      </c>
      <c r="S62" s="14"/>
      <c r="T62" s="14"/>
      <c r="U62" s="11">
        <f aca="true" t="shared" si="13" ref="U62:U69">S62+Q62+C62+D62</f>
        <v>0</v>
      </c>
      <c r="V62" s="11">
        <f aca="true" t="shared" si="14" ref="V62:V69">T62+R62+H62</f>
        <v>0</v>
      </c>
    </row>
    <row r="63" spans="1:22" ht="15.75">
      <c r="A63" s="17" t="s">
        <v>37</v>
      </c>
      <c r="B63" s="21" t="s">
        <v>13</v>
      </c>
      <c r="C63" s="14"/>
      <c r="D63" s="14"/>
      <c r="E63" s="18"/>
      <c r="F63" s="18"/>
      <c r="G63" s="18"/>
      <c r="H63" s="14"/>
      <c r="I63" s="14"/>
      <c r="J63" s="14"/>
      <c r="K63" s="14"/>
      <c r="L63" s="14"/>
      <c r="M63" s="14"/>
      <c r="N63" s="14"/>
      <c r="O63" s="14"/>
      <c r="P63" s="14"/>
      <c r="Q63" s="11">
        <f t="shared" si="12"/>
        <v>0</v>
      </c>
      <c r="R63" s="11">
        <f t="shared" si="12"/>
        <v>0</v>
      </c>
      <c r="S63" s="14"/>
      <c r="T63" s="14"/>
      <c r="U63" s="11">
        <f t="shared" si="13"/>
        <v>0</v>
      </c>
      <c r="V63" s="11">
        <f t="shared" si="14"/>
        <v>0</v>
      </c>
    </row>
    <row r="64" spans="1:22" ht="15.75">
      <c r="A64" s="9" t="s">
        <v>36</v>
      </c>
      <c r="B64" s="21" t="s">
        <v>35</v>
      </c>
      <c r="C64" s="14"/>
      <c r="D64" s="14"/>
      <c r="E64" s="18"/>
      <c r="F64" s="18"/>
      <c r="G64" s="18"/>
      <c r="H64" s="14"/>
      <c r="I64" s="14"/>
      <c r="J64" s="14"/>
      <c r="K64" s="14"/>
      <c r="L64" s="14"/>
      <c r="M64" s="14"/>
      <c r="N64" s="14"/>
      <c r="O64" s="14"/>
      <c r="P64" s="14"/>
      <c r="Q64" s="11">
        <f t="shared" si="12"/>
        <v>0</v>
      </c>
      <c r="R64" s="11">
        <f t="shared" si="12"/>
        <v>0</v>
      </c>
      <c r="S64" s="14"/>
      <c r="T64" s="14"/>
      <c r="U64" s="11">
        <f t="shared" si="13"/>
        <v>0</v>
      </c>
      <c r="V64" s="11">
        <f t="shared" si="14"/>
        <v>0</v>
      </c>
    </row>
    <row r="65" spans="1:22" ht="15.75">
      <c r="A65" s="9" t="s">
        <v>34</v>
      </c>
      <c r="B65" s="21" t="s">
        <v>13</v>
      </c>
      <c r="C65" s="14"/>
      <c r="D65" s="14"/>
      <c r="E65" s="18"/>
      <c r="F65" s="18"/>
      <c r="G65" s="18"/>
      <c r="H65" s="14"/>
      <c r="I65" s="14"/>
      <c r="J65" s="14"/>
      <c r="K65" s="14"/>
      <c r="L65" s="14"/>
      <c r="M65" s="14"/>
      <c r="N65" s="14"/>
      <c r="O65" s="14"/>
      <c r="P65" s="14"/>
      <c r="Q65" s="11">
        <f t="shared" si="12"/>
        <v>0</v>
      </c>
      <c r="R65" s="11">
        <f t="shared" si="12"/>
        <v>0</v>
      </c>
      <c r="S65" s="14"/>
      <c r="T65" s="14"/>
      <c r="U65" s="11">
        <f t="shared" si="13"/>
        <v>0</v>
      </c>
      <c r="V65" s="11">
        <f t="shared" si="14"/>
        <v>0</v>
      </c>
    </row>
    <row r="66" spans="1:22" ht="63">
      <c r="A66" s="9" t="s">
        <v>33</v>
      </c>
      <c r="B66" s="21" t="s">
        <v>108</v>
      </c>
      <c r="C66" s="14"/>
      <c r="D66" s="14"/>
      <c r="E66" s="18"/>
      <c r="F66" s="18"/>
      <c r="G66" s="18"/>
      <c r="H66" s="14"/>
      <c r="I66" s="14"/>
      <c r="J66" s="14"/>
      <c r="K66" s="14"/>
      <c r="L66" s="14"/>
      <c r="M66" s="14"/>
      <c r="N66" s="14"/>
      <c r="O66" s="14"/>
      <c r="P66" s="14"/>
      <c r="Q66" s="11">
        <f t="shared" si="12"/>
        <v>0</v>
      </c>
      <c r="R66" s="11">
        <f t="shared" si="12"/>
        <v>0</v>
      </c>
      <c r="S66" s="14"/>
      <c r="T66" s="14"/>
      <c r="U66" s="11">
        <f t="shared" si="13"/>
        <v>0</v>
      </c>
      <c r="V66" s="11">
        <f t="shared" si="14"/>
        <v>0</v>
      </c>
    </row>
    <row r="67" spans="1:22" ht="15.75">
      <c r="A67" s="9" t="s">
        <v>32</v>
      </c>
      <c r="B67" s="21" t="s">
        <v>13</v>
      </c>
      <c r="C67" s="14"/>
      <c r="D67" s="14"/>
      <c r="E67" s="18"/>
      <c r="F67" s="18"/>
      <c r="G67" s="18"/>
      <c r="H67" s="14"/>
      <c r="I67" s="14"/>
      <c r="J67" s="14"/>
      <c r="K67" s="14"/>
      <c r="L67" s="14"/>
      <c r="M67" s="14"/>
      <c r="N67" s="14"/>
      <c r="O67" s="14"/>
      <c r="P67" s="14"/>
      <c r="Q67" s="11">
        <f t="shared" si="12"/>
        <v>0</v>
      </c>
      <c r="R67" s="11">
        <f t="shared" si="12"/>
        <v>0</v>
      </c>
      <c r="S67" s="14"/>
      <c r="T67" s="14"/>
      <c r="U67" s="11">
        <f t="shared" si="13"/>
        <v>0</v>
      </c>
      <c r="V67" s="11">
        <f t="shared" si="14"/>
        <v>0</v>
      </c>
    </row>
    <row r="68" spans="1:22" ht="15.75">
      <c r="A68" s="9" t="s">
        <v>31</v>
      </c>
      <c r="B68" s="21" t="s">
        <v>30</v>
      </c>
      <c r="C68" s="14"/>
      <c r="D68" s="14"/>
      <c r="E68" s="18"/>
      <c r="F68" s="18"/>
      <c r="G68" s="18"/>
      <c r="H68" s="14"/>
      <c r="I68" s="14"/>
      <c r="J68" s="14"/>
      <c r="K68" s="14"/>
      <c r="L68" s="14"/>
      <c r="M68" s="14"/>
      <c r="N68" s="14"/>
      <c r="O68" s="14"/>
      <c r="P68" s="14"/>
      <c r="Q68" s="11">
        <f t="shared" si="12"/>
        <v>0</v>
      </c>
      <c r="R68" s="11">
        <f t="shared" si="12"/>
        <v>0</v>
      </c>
      <c r="S68" s="14"/>
      <c r="T68" s="14"/>
      <c r="U68" s="11">
        <f t="shared" si="13"/>
        <v>0</v>
      </c>
      <c r="V68" s="11">
        <f t="shared" si="14"/>
        <v>0</v>
      </c>
    </row>
    <row r="69" spans="1:22" ht="15.75">
      <c r="A69" s="9" t="s">
        <v>29</v>
      </c>
      <c r="B69" s="20" t="s">
        <v>13</v>
      </c>
      <c r="C69" s="14"/>
      <c r="D69" s="14"/>
      <c r="E69" s="18"/>
      <c r="F69" s="18"/>
      <c r="G69" s="18"/>
      <c r="H69" s="14"/>
      <c r="I69" s="14"/>
      <c r="J69" s="14"/>
      <c r="K69" s="14"/>
      <c r="L69" s="14"/>
      <c r="M69" s="14"/>
      <c r="N69" s="14"/>
      <c r="O69" s="14"/>
      <c r="P69" s="14"/>
      <c r="Q69" s="11">
        <f t="shared" si="12"/>
        <v>0</v>
      </c>
      <c r="R69" s="11">
        <f t="shared" si="12"/>
        <v>0</v>
      </c>
      <c r="S69" s="14"/>
      <c r="T69" s="14"/>
      <c r="U69" s="11">
        <f t="shared" si="13"/>
        <v>0</v>
      </c>
      <c r="V69" s="11">
        <f t="shared" si="14"/>
        <v>0</v>
      </c>
    </row>
    <row r="70" spans="1:22" ht="15.75">
      <c r="A70" s="9" t="s">
        <v>28</v>
      </c>
      <c r="B70" s="21" t="s">
        <v>27</v>
      </c>
      <c r="C70" s="11">
        <f>C73+C75+C77+C79</f>
        <v>0</v>
      </c>
      <c r="D70" s="11">
        <f>D73+D75+D77+D79</f>
        <v>0</v>
      </c>
      <c r="E70" s="15">
        <f aca="true" t="shared" si="15" ref="E70:V71">E73+E75+E77+E79</f>
        <v>0</v>
      </c>
      <c r="F70" s="15">
        <f t="shared" si="15"/>
        <v>0</v>
      </c>
      <c r="G70" s="15">
        <f t="shared" si="15"/>
        <v>0</v>
      </c>
      <c r="H70" s="11">
        <f t="shared" si="15"/>
        <v>0</v>
      </c>
      <c r="I70" s="11">
        <f t="shared" si="15"/>
        <v>0</v>
      </c>
      <c r="J70" s="11">
        <f t="shared" si="15"/>
        <v>0</v>
      </c>
      <c r="K70" s="11">
        <f t="shared" si="15"/>
        <v>0</v>
      </c>
      <c r="L70" s="11">
        <f t="shared" si="15"/>
        <v>0</v>
      </c>
      <c r="M70" s="11">
        <f t="shared" si="15"/>
        <v>0</v>
      </c>
      <c r="N70" s="11">
        <f t="shared" si="15"/>
        <v>0</v>
      </c>
      <c r="O70" s="11">
        <f t="shared" si="15"/>
        <v>0</v>
      </c>
      <c r="P70" s="11">
        <f t="shared" si="15"/>
        <v>0</v>
      </c>
      <c r="Q70" s="11">
        <f t="shared" si="15"/>
        <v>0</v>
      </c>
      <c r="R70" s="11">
        <f t="shared" si="15"/>
        <v>0</v>
      </c>
      <c r="S70" s="11">
        <f t="shared" si="15"/>
        <v>0</v>
      </c>
      <c r="T70" s="11">
        <f t="shared" si="15"/>
        <v>0</v>
      </c>
      <c r="U70" s="11">
        <f t="shared" si="15"/>
        <v>0</v>
      </c>
      <c r="V70" s="11">
        <f t="shared" si="15"/>
        <v>0</v>
      </c>
    </row>
    <row r="71" spans="1:22" ht="15.75">
      <c r="A71" s="9" t="s">
        <v>26</v>
      </c>
      <c r="B71" s="20" t="s">
        <v>13</v>
      </c>
      <c r="C71" s="11">
        <f>C74+C76+C78+C80</f>
        <v>0</v>
      </c>
      <c r="D71" s="11">
        <f>D74+D76+D78+D80</f>
        <v>0</v>
      </c>
      <c r="E71" s="15">
        <f t="shared" si="15"/>
        <v>0</v>
      </c>
      <c r="F71" s="15">
        <f t="shared" si="15"/>
        <v>0</v>
      </c>
      <c r="G71" s="15">
        <f t="shared" si="15"/>
        <v>0</v>
      </c>
      <c r="H71" s="11">
        <f t="shared" si="15"/>
        <v>0</v>
      </c>
      <c r="I71" s="11">
        <f t="shared" si="15"/>
        <v>0</v>
      </c>
      <c r="J71" s="11">
        <f t="shared" si="15"/>
        <v>0</v>
      </c>
      <c r="K71" s="11">
        <f t="shared" si="15"/>
        <v>0</v>
      </c>
      <c r="L71" s="11">
        <f t="shared" si="15"/>
        <v>0</v>
      </c>
      <c r="M71" s="11">
        <f t="shared" si="15"/>
        <v>0</v>
      </c>
      <c r="N71" s="11">
        <f t="shared" si="15"/>
        <v>0</v>
      </c>
      <c r="O71" s="11">
        <f t="shared" si="15"/>
        <v>0</v>
      </c>
      <c r="P71" s="11">
        <f t="shared" si="15"/>
        <v>0</v>
      </c>
      <c r="Q71" s="11">
        <f t="shared" si="15"/>
        <v>0</v>
      </c>
      <c r="R71" s="11">
        <f t="shared" si="15"/>
        <v>0</v>
      </c>
      <c r="S71" s="11">
        <f t="shared" si="15"/>
        <v>0</v>
      </c>
      <c r="T71" s="11">
        <f t="shared" si="15"/>
        <v>0</v>
      </c>
      <c r="U71" s="11">
        <f t="shared" si="15"/>
        <v>0</v>
      </c>
      <c r="V71" s="11">
        <f t="shared" si="15"/>
        <v>0</v>
      </c>
    </row>
    <row r="72" spans="1:22" ht="15.75">
      <c r="A72" s="9"/>
      <c r="B72" s="21" t="s">
        <v>25</v>
      </c>
      <c r="C72" s="25"/>
      <c r="D72" s="25"/>
      <c r="E72" s="26"/>
      <c r="F72" s="26"/>
      <c r="G72" s="26"/>
      <c r="H72" s="25"/>
      <c r="I72" s="25"/>
      <c r="J72" s="25"/>
      <c r="K72" s="25"/>
      <c r="L72" s="25"/>
      <c r="M72" s="25"/>
      <c r="N72" s="25"/>
      <c r="O72" s="25"/>
      <c r="P72" s="25"/>
      <c r="Q72" s="22"/>
      <c r="R72" s="25"/>
      <c r="S72" s="25"/>
      <c r="T72" s="25"/>
      <c r="U72" s="22"/>
      <c r="V72" s="22"/>
    </row>
    <row r="73" spans="1:22" ht="15.75">
      <c r="A73" s="9" t="s">
        <v>24</v>
      </c>
      <c r="B73" s="21" t="s">
        <v>23</v>
      </c>
      <c r="C73" s="14"/>
      <c r="D73" s="14"/>
      <c r="E73" s="18"/>
      <c r="F73" s="18"/>
      <c r="G73" s="18"/>
      <c r="H73" s="14"/>
      <c r="I73" s="14"/>
      <c r="J73" s="14"/>
      <c r="K73" s="14"/>
      <c r="L73" s="14"/>
      <c r="M73" s="14"/>
      <c r="N73" s="14"/>
      <c r="O73" s="14"/>
      <c r="P73" s="14"/>
      <c r="Q73" s="11">
        <f aca="true" t="shared" si="16" ref="Q73:R80">I73+K73+M73+O73</f>
        <v>0</v>
      </c>
      <c r="R73" s="11">
        <f t="shared" si="16"/>
        <v>0</v>
      </c>
      <c r="S73" s="14"/>
      <c r="T73" s="14"/>
      <c r="U73" s="11">
        <f aca="true" t="shared" si="17" ref="U73:U80">S73+Q73+C73+D73</f>
        <v>0</v>
      </c>
      <c r="V73" s="11">
        <f aca="true" t="shared" si="18" ref="V73:V80">T73+R73+H73</f>
        <v>0</v>
      </c>
    </row>
    <row r="74" spans="1:22" ht="15.75">
      <c r="A74" s="9" t="s">
        <v>22</v>
      </c>
      <c r="B74" s="20" t="s">
        <v>13</v>
      </c>
      <c r="C74" s="14"/>
      <c r="D74" s="14"/>
      <c r="E74" s="18"/>
      <c r="F74" s="18"/>
      <c r="G74" s="18"/>
      <c r="H74" s="14"/>
      <c r="I74" s="14"/>
      <c r="J74" s="14"/>
      <c r="K74" s="14"/>
      <c r="L74" s="14"/>
      <c r="M74" s="14"/>
      <c r="N74" s="14"/>
      <c r="O74" s="14"/>
      <c r="P74" s="14"/>
      <c r="Q74" s="11">
        <f t="shared" si="16"/>
        <v>0</v>
      </c>
      <c r="R74" s="11">
        <f t="shared" si="16"/>
        <v>0</v>
      </c>
      <c r="S74" s="14"/>
      <c r="T74" s="14"/>
      <c r="U74" s="11">
        <f t="shared" si="17"/>
        <v>0</v>
      </c>
      <c r="V74" s="11">
        <f t="shared" si="18"/>
        <v>0</v>
      </c>
    </row>
    <row r="75" spans="1:22" ht="15.75">
      <c r="A75" s="24" t="s">
        <v>21</v>
      </c>
      <c r="B75" s="21" t="s">
        <v>20</v>
      </c>
      <c r="C75" s="14"/>
      <c r="D75" s="14"/>
      <c r="E75" s="18"/>
      <c r="F75" s="18"/>
      <c r="G75" s="18"/>
      <c r="H75" s="14"/>
      <c r="I75" s="14"/>
      <c r="J75" s="14"/>
      <c r="K75" s="14"/>
      <c r="L75" s="14"/>
      <c r="M75" s="14"/>
      <c r="N75" s="14"/>
      <c r="O75" s="14"/>
      <c r="P75" s="14"/>
      <c r="Q75" s="11">
        <f t="shared" si="16"/>
        <v>0</v>
      </c>
      <c r="R75" s="11">
        <f t="shared" si="16"/>
        <v>0</v>
      </c>
      <c r="S75" s="14"/>
      <c r="T75" s="14"/>
      <c r="U75" s="11">
        <f t="shared" si="17"/>
        <v>0</v>
      </c>
      <c r="V75" s="11">
        <f t="shared" si="18"/>
        <v>0</v>
      </c>
    </row>
    <row r="76" spans="1:22" ht="15.75">
      <c r="A76" s="9" t="s">
        <v>19</v>
      </c>
      <c r="B76" s="20" t="s">
        <v>13</v>
      </c>
      <c r="C76" s="14"/>
      <c r="D76" s="14"/>
      <c r="E76" s="18"/>
      <c r="F76" s="18"/>
      <c r="G76" s="18"/>
      <c r="H76" s="14"/>
      <c r="I76" s="14"/>
      <c r="J76" s="14"/>
      <c r="K76" s="14"/>
      <c r="L76" s="14"/>
      <c r="M76" s="14"/>
      <c r="N76" s="14"/>
      <c r="O76" s="14"/>
      <c r="P76" s="14"/>
      <c r="Q76" s="11">
        <f t="shared" si="16"/>
        <v>0</v>
      </c>
      <c r="R76" s="11">
        <f t="shared" si="16"/>
        <v>0</v>
      </c>
      <c r="S76" s="14"/>
      <c r="T76" s="14"/>
      <c r="U76" s="11">
        <f t="shared" si="17"/>
        <v>0</v>
      </c>
      <c r="V76" s="11">
        <f t="shared" si="18"/>
        <v>0</v>
      </c>
    </row>
    <row r="77" spans="1:22" ht="15.75" outlineLevel="1">
      <c r="A77" s="9"/>
      <c r="B77" s="21" t="s">
        <v>18</v>
      </c>
      <c r="C77" s="14"/>
      <c r="D77" s="14"/>
      <c r="E77" s="18"/>
      <c r="F77" s="18"/>
      <c r="G77" s="18"/>
      <c r="H77" s="14"/>
      <c r="I77" s="14"/>
      <c r="J77" s="14"/>
      <c r="K77" s="14"/>
      <c r="L77" s="14"/>
      <c r="M77" s="14"/>
      <c r="N77" s="14"/>
      <c r="O77" s="14"/>
      <c r="P77" s="14"/>
      <c r="Q77" s="11">
        <f t="shared" si="16"/>
        <v>0</v>
      </c>
      <c r="R77" s="11">
        <f t="shared" si="16"/>
        <v>0</v>
      </c>
      <c r="S77" s="14"/>
      <c r="T77" s="14"/>
      <c r="U77" s="11">
        <f t="shared" si="17"/>
        <v>0</v>
      </c>
      <c r="V77" s="11">
        <f t="shared" si="18"/>
        <v>0</v>
      </c>
    </row>
    <row r="78" spans="1:22" ht="15.75" outlineLevel="1">
      <c r="A78" s="9"/>
      <c r="B78" s="21" t="s">
        <v>17</v>
      </c>
      <c r="C78" s="14"/>
      <c r="D78" s="14"/>
      <c r="E78" s="18"/>
      <c r="F78" s="18"/>
      <c r="G78" s="18"/>
      <c r="H78" s="14"/>
      <c r="I78" s="14"/>
      <c r="J78" s="14"/>
      <c r="K78" s="14"/>
      <c r="L78" s="14"/>
      <c r="M78" s="14"/>
      <c r="N78" s="14"/>
      <c r="O78" s="14"/>
      <c r="P78" s="14"/>
      <c r="Q78" s="11">
        <f t="shared" si="16"/>
        <v>0</v>
      </c>
      <c r="R78" s="11">
        <f t="shared" si="16"/>
        <v>0</v>
      </c>
      <c r="S78" s="14"/>
      <c r="T78" s="14"/>
      <c r="U78" s="11">
        <f t="shared" si="17"/>
        <v>0</v>
      </c>
      <c r="V78" s="11">
        <f t="shared" si="18"/>
        <v>0</v>
      </c>
    </row>
    <row r="79" spans="1:22" ht="15.75" outlineLevel="1">
      <c r="A79" s="9" t="s">
        <v>16</v>
      </c>
      <c r="B79" s="21" t="s">
        <v>15</v>
      </c>
      <c r="C79" s="14"/>
      <c r="D79" s="14"/>
      <c r="E79" s="18"/>
      <c r="F79" s="18"/>
      <c r="G79" s="18"/>
      <c r="H79" s="14"/>
      <c r="I79" s="14"/>
      <c r="J79" s="14"/>
      <c r="K79" s="14"/>
      <c r="L79" s="14"/>
      <c r="M79" s="14"/>
      <c r="N79" s="14"/>
      <c r="O79" s="14"/>
      <c r="P79" s="14"/>
      <c r="Q79" s="11">
        <f t="shared" si="16"/>
        <v>0</v>
      </c>
      <c r="R79" s="11">
        <f t="shared" si="16"/>
        <v>0</v>
      </c>
      <c r="S79" s="14"/>
      <c r="T79" s="14"/>
      <c r="U79" s="11">
        <f t="shared" si="17"/>
        <v>0</v>
      </c>
      <c r="V79" s="11">
        <f t="shared" si="18"/>
        <v>0</v>
      </c>
    </row>
    <row r="80" spans="1:22" ht="15.75" outlineLevel="1">
      <c r="A80" s="9" t="s">
        <v>14</v>
      </c>
      <c r="B80" s="20" t="s">
        <v>13</v>
      </c>
      <c r="C80" s="14"/>
      <c r="D80" s="14"/>
      <c r="E80" s="18"/>
      <c r="F80" s="18"/>
      <c r="G80" s="18"/>
      <c r="H80" s="14"/>
      <c r="I80" s="14"/>
      <c r="J80" s="14"/>
      <c r="K80" s="14"/>
      <c r="L80" s="14"/>
      <c r="M80" s="14"/>
      <c r="N80" s="14"/>
      <c r="O80" s="14"/>
      <c r="P80" s="14"/>
      <c r="Q80" s="11">
        <f t="shared" si="16"/>
        <v>0</v>
      </c>
      <c r="R80" s="11">
        <f t="shared" si="16"/>
        <v>0</v>
      </c>
      <c r="S80" s="14"/>
      <c r="T80" s="14"/>
      <c r="U80" s="11">
        <f t="shared" si="17"/>
        <v>0</v>
      </c>
      <c r="V80" s="11">
        <f t="shared" si="18"/>
        <v>0</v>
      </c>
    </row>
    <row r="81" spans="1:21" ht="15.75">
      <c r="A81" s="27"/>
      <c r="B81" s="28" t="s">
        <v>12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</row>
    <row r="82" spans="2:12" ht="15.75">
      <c r="B82" s="30"/>
      <c r="K82" s="31" t="s">
        <v>11</v>
      </c>
      <c r="L82" s="31"/>
    </row>
    <row r="83" spans="2:12" ht="15.75">
      <c r="B83" s="30"/>
      <c r="K83" s="31"/>
      <c r="L83" s="31"/>
    </row>
    <row r="84" spans="2:22" ht="15" customHeight="1">
      <c r="B84" s="55" t="s">
        <v>10</v>
      </c>
      <c r="C84" s="55"/>
      <c r="D84" s="32"/>
      <c r="E84" s="32"/>
      <c r="F84" s="32"/>
      <c r="G84" s="32"/>
      <c r="H84" s="32"/>
      <c r="I84" s="32"/>
      <c r="J84" s="32"/>
      <c r="K84" s="52" t="s">
        <v>7</v>
      </c>
      <c r="L84" s="52"/>
      <c r="M84" s="52"/>
      <c r="N84" s="4"/>
      <c r="O84" s="52"/>
      <c r="P84" s="52"/>
      <c r="Q84" s="52"/>
      <c r="R84" s="4"/>
      <c r="S84" s="52" t="s">
        <v>9</v>
      </c>
      <c r="T84" s="52"/>
      <c r="U84" s="52"/>
      <c r="V84" s="52"/>
    </row>
    <row r="85" spans="2:22" ht="15.75">
      <c r="B85" s="33"/>
      <c r="C85" s="41"/>
      <c r="D85" s="41"/>
      <c r="E85" s="41"/>
      <c r="F85" s="41"/>
      <c r="G85" s="41"/>
      <c r="H85" s="41"/>
      <c r="I85" s="41"/>
      <c r="J85" s="41"/>
      <c r="K85" s="53" t="s">
        <v>5</v>
      </c>
      <c r="L85" s="53"/>
      <c r="M85" s="53"/>
      <c r="N85" s="41"/>
      <c r="O85" s="53"/>
      <c r="P85" s="53"/>
      <c r="Q85" s="53"/>
      <c r="R85" s="41"/>
      <c r="S85" s="56" t="s">
        <v>4</v>
      </c>
      <c r="T85" s="56"/>
      <c r="U85" s="56"/>
      <c r="V85" s="56"/>
    </row>
    <row r="86" spans="2:14" ht="15">
      <c r="B86" s="52" t="s">
        <v>8</v>
      </c>
      <c r="C86" s="52"/>
      <c r="D86" s="4"/>
      <c r="E86" s="4"/>
      <c r="F86" s="4"/>
      <c r="G86" s="4"/>
      <c r="H86" s="4"/>
      <c r="I86" s="4"/>
      <c r="J86" s="4"/>
      <c r="K86" s="33"/>
      <c r="L86" s="33"/>
      <c r="M86" s="33"/>
      <c r="N86" s="33"/>
    </row>
    <row r="87" spans="2:22" ht="15" customHeight="1">
      <c r="B87" s="52"/>
      <c r="C87" s="52"/>
      <c r="D87" s="4"/>
      <c r="E87" s="4"/>
      <c r="F87" s="4"/>
      <c r="G87" s="4"/>
      <c r="H87" s="4"/>
      <c r="I87" s="4"/>
      <c r="J87" s="4"/>
      <c r="K87" s="52" t="s">
        <v>7</v>
      </c>
      <c r="L87" s="52"/>
      <c r="M87" s="52"/>
      <c r="N87" s="4"/>
      <c r="S87" s="52" t="s">
        <v>6</v>
      </c>
      <c r="T87" s="52"/>
      <c r="U87" s="52"/>
      <c r="V87" s="52"/>
    </row>
    <row r="88" spans="2:22" ht="15.75" customHeight="1">
      <c r="B88" s="53"/>
      <c r="C88" s="53"/>
      <c r="D88" s="41"/>
      <c r="E88" s="41"/>
      <c r="F88" s="41"/>
      <c r="G88" s="41"/>
      <c r="H88" s="41"/>
      <c r="I88" s="41"/>
      <c r="J88" s="41"/>
      <c r="K88" s="53" t="s">
        <v>5</v>
      </c>
      <c r="L88" s="53"/>
      <c r="M88" s="53"/>
      <c r="N88" s="41"/>
      <c r="S88" s="53" t="s">
        <v>4</v>
      </c>
      <c r="T88" s="53"/>
      <c r="U88" s="53"/>
      <c r="V88" s="53"/>
    </row>
    <row r="89" spans="2:23" ht="15.75">
      <c r="B89" s="52" t="s">
        <v>3</v>
      </c>
      <c r="C89" s="52"/>
      <c r="D89" s="4"/>
      <c r="E89" s="4"/>
      <c r="F89" s="4"/>
      <c r="G89" s="4"/>
      <c r="H89" s="4"/>
      <c r="I89" s="33"/>
      <c r="J89" s="33"/>
      <c r="K89" s="52" t="s">
        <v>2</v>
      </c>
      <c r="L89" s="52"/>
      <c r="M89" s="52"/>
      <c r="N89" s="4"/>
      <c r="O89" s="31"/>
      <c r="P89" s="31"/>
      <c r="Q89" s="31"/>
      <c r="R89" s="31"/>
      <c r="V89" s="36"/>
      <c r="W89" s="36"/>
    </row>
    <row r="90" spans="2:23" ht="15.75">
      <c r="B90" s="53" t="s">
        <v>1</v>
      </c>
      <c r="C90" s="53"/>
      <c r="D90" s="41"/>
      <c r="E90" s="41"/>
      <c r="F90" s="41"/>
      <c r="G90" s="41"/>
      <c r="H90" s="41"/>
      <c r="I90" s="37"/>
      <c r="J90" s="37"/>
      <c r="K90" s="53" t="s">
        <v>0</v>
      </c>
      <c r="L90" s="53"/>
      <c r="M90" s="53"/>
      <c r="N90" s="41"/>
      <c r="O90" s="54"/>
      <c r="P90" s="54"/>
      <c r="Q90" s="54"/>
      <c r="R90" s="38"/>
      <c r="V90" s="54"/>
      <c r="W90" s="54"/>
    </row>
    <row r="95" spans="7:8" ht="15.75">
      <c r="G95" s="39"/>
      <c r="H95" s="39"/>
    </row>
  </sheetData>
  <sheetProtection/>
  <mergeCells count="43">
    <mergeCell ref="T1:V1"/>
    <mergeCell ref="T2:V2"/>
    <mergeCell ref="T3:V3"/>
    <mergeCell ref="T4:V4"/>
    <mergeCell ref="T5:V5"/>
    <mergeCell ref="T6:V6"/>
    <mergeCell ref="A7:U7"/>
    <mergeCell ref="A9:A10"/>
    <mergeCell ref="B9:B10"/>
    <mergeCell ref="C9:V10"/>
    <mergeCell ref="A11:A14"/>
    <mergeCell ref="B11:B14"/>
    <mergeCell ref="C11:H11"/>
    <mergeCell ref="I11:R11"/>
    <mergeCell ref="S11:T12"/>
    <mergeCell ref="U11:V12"/>
    <mergeCell ref="D12:G12"/>
    <mergeCell ref="I12:J12"/>
    <mergeCell ref="K12:L12"/>
    <mergeCell ref="M12:N12"/>
    <mergeCell ref="O12:P12"/>
    <mergeCell ref="Q12:R12"/>
    <mergeCell ref="C13:G13"/>
    <mergeCell ref="B84:C84"/>
    <mergeCell ref="K84:M84"/>
    <mergeCell ref="O84:Q84"/>
    <mergeCell ref="S84:V84"/>
    <mergeCell ref="K85:M85"/>
    <mergeCell ref="O85:Q85"/>
    <mergeCell ref="S85:V85"/>
    <mergeCell ref="B86:C86"/>
    <mergeCell ref="B87:C87"/>
    <mergeCell ref="K87:M87"/>
    <mergeCell ref="S87:V87"/>
    <mergeCell ref="B88:C88"/>
    <mergeCell ref="K88:M88"/>
    <mergeCell ref="S88:V88"/>
    <mergeCell ref="B89:C89"/>
    <mergeCell ref="K89:M89"/>
    <mergeCell ref="B90:C90"/>
    <mergeCell ref="K90:M90"/>
    <mergeCell ref="O90:Q90"/>
    <mergeCell ref="V90:W9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95"/>
  <sheetViews>
    <sheetView zoomScale="70" zoomScaleNormal="70" zoomScalePageLayoutView="0" workbookViewId="0" topLeftCell="A1">
      <selection activeCell="C17" sqref="C17"/>
    </sheetView>
  </sheetViews>
  <sheetFormatPr defaultColWidth="9.00390625" defaultRowHeight="12.75" outlineLevelRow="1" outlineLevelCol="1"/>
  <cols>
    <col min="1" max="1" width="7.875" style="1" customWidth="1"/>
    <col min="2" max="2" width="90.125" style="1" customWidth="1"/>
    <col min="3" max="3" width="13.875" style="1" customWidth="1"/>
    <col min="4" max="6" width="13.875" style="1" hidden="1" customWidth="1" outlineLevel="1"/>
    <col min="7" max="7" width="19.25390625" style="1" hidden="1" customWidth="1" outlineLevel="1"/>
    <col min="8" max="8" width="13.875" style="1" customWidth="1" collapsed="1"/>
    <col min="9" max="10" width="15.125" style="1" hidden="1" customWidth="1" outlineLevel="1"/>
    <col min="11" max="11" width="14.625" style="1" customWidth="1" collapsed="1"/>
    <col min="12" max="12" width="14.625" style="1" customWidth="1"/>
    <col min="13" max="16" width="12.875" style="1" hidden="1" customWidth="1" outlineLevel="1"/>
    <col min="17" max="17" width="12.75390625" style="1" customWidth="1" collapsed="1"/>
    <col min="18" max="18" width="12.75390625" style="1" customWidth="1"/>
    <col min="19" max="20" width="13.25390625" style="1" hidden="1" customWidth="1" outlineLevel="1"/>
    <col min="21" max="21" width="12.75390625" style="1" customWidth="1" collapsed="1"/>
    <col min="22" max="22" width="13.00390625" style="1" customWidth="1"/>
    <col min="23" max="23" width="9.75390625" style="1" bestFit="1" customWidth="1"/>
    <col min="24" max="16384" width="9.125" style="1" customWidth="1"/>
  </cols>
  <sheetData>
    <row r="1" spans="13:22" ht="15">
      <c r="M1" s="2"/>
      <c r="N1" s="2"/>
      <c r="O1" s="3"/>
      <c r="P1" s="3"/>
      <c r="Q1" s="3"/>
      <c r="R1" s="3"/>
      <c r="S1" s="3"/>
      <c r="T1" s="51" t="s">
        <v>109</v>
      </c>
      <c r="U1" s="51"/>
      <c r="V1" s="51"/>
    </row>
    <row r="2" spans="13:22" ht="15">
      <c r="M2" s="2"/>
      <c r="N2" s="2"/>
      <c r="O2" s="3"/>
      <c r="P2" s="3"/>
      <c r="Q2" s="3"/>
      <c r="R2" s="3"/>
      <c r="S2" s="3"/>
      <c r="T2" s="52" t="s">
        <v>110</v>
      </c>
      <c r="U2" s="52"/>
      <c r="V2" s="52"/>
    </row>
    <row r="3" spans="13:22" ht="15">
      <c r="M3" s="2"/>
      <c r="N3" s="2"/>
      <c r="O3" s="3"/>
      <c r="P3" s="3"/>
      <c r="Q3" s="3"/>
      <c r="R3" s="3"/>
      <c r="S3" s="3"/>
      <c r="T3" s="52" t="s">
        <v>111</v>
      </c>
      <c r="U3" s="52"/>
      <c r="V3" s="52"/>
    </row>
    <row r="4" spans="13:22" ht="15">
      <c r="M4" s="2"/>
      <c r="N4" s="2"/>
      <c r="O4" s="3"/>
      <c r="P4" s="3"/>
      <c r="Q4" s="3"/>
      <c r="R4" s="3"/>
      <c r="S4" s="3"/>
      <c r="T4" s="52" t="s">
        <v>112</v>
      </c>
      <c r="U4" s="52"/>
      <c r="V4" s="52"/>
    </row>
    <row r="5" spans="13:22" ht="15">
      <c r="M5" s="2"/>
      <c r="N5" s="2"/>
      <c r="O5" s="3"/>
      <c r="P5" s="3"/>
      <c r="Q5" s="3"/>
      <c r="R5" s="3"/>
      <c r="S5" s="3"/>
      <c r="T5" s="52" t="s">
        <v>113</v>
      </c>
      <c r="U5" s="52"/>
      <c r="V5" s="52"/>
    </row>
    <row r="6" spans="13:22" ht="15">
      <c r="M6" s="2"/>
      <c r="N6" s="2"/>
      <c r="O6" s="3"/>
      <c r="P6" s="3"/>
      <c r="Q6" s="3"/>
      <c r="R6" s="3"/>
      <c r="S6" s="3"/>
      <c r="T6" s="52" t="s">
        <v>114</v>
      </c>
      <c r="U6" s="52"/>
      <c r="V6" s="52"/>
    </row>
    <row r="7" spans="1:21" ht="15.75">
      <c r="A7" s="57" t="s">
        <v>120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ht="15.75">
      <c r="A8" s="5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2" ht="15.75" customHeight="1">
      <c r="A9" s="58" t="s">
        <v>103</v>
      </c>
      <c r="B9" s="58" t="s">
        <v>102</v>
      </c>
      <c r="C9" s="60" t="s">
        <v>115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</row>
    <row r="10" spans="1:22" ht="15.75" customHeight="1">
      <c r="A10" s="58"/>
      <c r="B10" s="58"/>
      <c r="C10" s="62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15.75">
      <c r="A11" s="59" t="s">
        <v>101</v>
      </c>
      <c r="B11" s="59" t="s">
        <v>100</v>
      </c>
      <c r="C11" s="59" t="s">
        <v>99</v>
      </c>
      <c r="D11" s="59"/>
      <c r="E11" s="59"/>
      <c r="F11" s="59"/>
      <c r="G11" s="59"/>
      <c r="H11" s="59"/>
      <c r="I11" s="59" t="s">
        <v>98</v>
      </c>
      <c r="J11" s="59"/>
      <c r="K11" s="59"/>
      <c r="L11" s="59"/>
      <c r="M11" s="59"/>
      <c r="N11" s="59"/>
      <c r="O11" s="59"/>
      <c r="P11" s="59"/>
      <c r="Q11" s="59"/>
      <c r="R11" s="59"/>
      <c r="S11" s="59" t="s">
        <v>97</v>
      </c>
      <c r="T11" s="59"/>
      <c r="U11" s="59" t="s">
        <v>96</v>
      </c>
      <c r="V11" s="59"/>
    </row>
    <row r="12" spans="1:22" ht="31.5">
      <c r="A12" s="59"/>
      <c r="B12" s="59"/>
      <c r="C12" s="7" t="s">
        <v>95</v>
      </c>
      <c r="D12" s="59" t="s">
        <v>94</v>
      </c>
      <c r="E12" s="59"/>
      <c r="F12" s="59"/>
      <c r="G12" s="59"/>
      <c r="H12" s="7" t="s">
        <v>93</v>
      </c>
      <c r="I12" s="64" t="s">
        <v>92</v>
      </c>
      <c r="J12" s="64"/>
      <c r="K12" s="65" t="s">
        <v>91</v>
      </c>
      <c r="L12" s="66"/>
      <c r="M12" s="66" t="s">
        <v>90</v>
      </c>
      <c r="N12" s="66"/>
      <c r="O12" s="66" t="s">
        <v>89</v>
      </c>
      <c r="P12" s="66"/>
      <c r="Q12" s="59" t="s">
        <v>88</v>
      </c>
      <c r="R12" s="59"/>
      <c r="S12" s="59"/>
      <c r="T12" s="59"/>
      <c r="U12" s="59"/>
      <c r="V12" s="59"/>
    </row>
    <row r="13" spans="1:23" ht="15.75">
      <c r="A13" s="59"/>
      <c r="B13" s="59"/>
      <c r="C13" s="59" t="s">
        <v>87</v>
      </c>
      <c r="D13" s="59"/>
      <c r="E13" s="59"/>
      <c r="F13" s="59"/>
      <c r="G13" s="59"/>
      <c r="H13" s="7" t="s">
        <v>86</v>
      </c>
      <c r="I13" s="7" t="s">
        <v>87</v>
      </c>
      <c r="J13" s="7" t="s">
        <v>86</v>
      </c>
      <c r="K13" s="7" t="s">
        <v>87</v>
      </c>
      <c r="L13" s="7" t="s">
        <v>86</v>
      </c>
      <c r="M13" s="7" t="s">
        <v>87</v>
      </c>
      <c r="N13" s="7" t="s">
        <v>86</v>
      </c>
      <c r="O13" s="7" t="s">
        <v>87</v>
      </c>
      <c r="P13" s="7" t="s">
        <v>86</v>
      </c>
      <c r="Q13" s="7" t="s">
        <v>87</v>
      </c>
      <c r="R13" s="7" t="s">
        <v>86</v>
      </c>
      <c r="S13" s="7" t="s">
        <v>87</v>
      </c>
      <c r="T13" s="7" t="s">
        <v>86</v>
      </c>
      <c r="U13" s="7" t="s">
        <v>87</v>
      </c>
      <c r="V13" s="7" t="s">
        <v>86</v>
      </c>
      <c r="W13" s="3"/>
    </row>
    <row r="14" spans="1:22" ht="78.75">
      <c r="A14" s="59"/>
      <c r="B14" s="59"/>
      <c r="C14" s="8" t="s">
        <v>85</v>
      </c>
      <c r="D14" s="8" t="s">
        <v>85</v>
      </c>
      <c r="E14" s="7" t="s">
        <v>104</v>
      </c>
      <c r="F14" s="7" t="s">
        <v>105</v>
      </c>
      <c r="G14" s="7" t="s">
        <v>106</v>
      </c>
      <c r="H14" s="8" t="s">
        <v>84</v>
      </c>
      <c r="I14" s="7" t="s">
        <v>85</v>
      </c>
      <c r="J14" s="7" t="s">
        <v>84</v>
      </c>
      <c r="K14" s="7" t="s">
        <v>85</v>
      </c>
      <c r="L14" s="7" t="s">
        <v>84</v>
      </c>
      <c r="M14" s="7" t="s">
        <v>85</v>
      </c>
      <c r="N14" s="7" t="s">
        <v>84</v>
      </c>
      <c r="O14" s="7" t="s">
        <v>85</v>
      </c>
      <c r="P14" s="7" t="s">
        <v>84</v>
      </c>
      <c r="Q14" s="7" t="s">
        <v>85</v>
      </c>
      <c r="R14" s="7" t="s">
        <v>84</v>
      </c>
      <c r="S14" s="7" t="s">
        <v>85</v>
      </c>
      <c r="T14" s="7" t="s">
        <v>84</v>
      </c>
      <c r="U14" s="7" t="s">
        <v>85</v>
      </c>
      <c r="V14" s="7" t="s">
        <v>84</v>
      </c>
    </row>
    <row r="15" spans="1:22" ht="15.75">
      <c r="A15" s="9">
        <v>1</v>
      </c>
      <c r="B15" s="10" t="s">
        <v>83</v>
      </c>
      <c r="C15" s="15">
        <f>C59-C38-C37+C17+C16</f>
        <v>1.12483</v>
      </c>
      <c r="D15" s="15">
        <f>D59-D38-D37+D17+D16</f>
        <v>0</v>
      </c>
      <c r="E15" s="12" t="s">
        <v>41</v>
      </c>
      <c r="F15" s="12" t="s">
        <v>41</v>
      </c>
      <c r="G15" s="12" t="s">
        <v>41</v>
      </c>
      <c r="H15" s="12" t="s">
        <v>41</v>
      </c>
      <c r="I15" s="15">
        <f>I59-I38-I37+I17+I16</f>
        <v>0</v>
      </c>
      <c r="J15" s="12" t="s">
        <v>41</v>
      </c>
      <c r="K15" s="15">
        <f>K59-K38-K37+K17+K16</f>
        <v>0.48263</v>
      </c>
      <c r="L15" s="12" t="s">
        <v>41</v>
      </c>
      <c r="M15" s="15">
        <f>M59-M38-M37+M17+M16</f>
        <v>0</v>
      </c>
      <c r="N15" s="12" t="s">
        <v>41</v>
      </c>
      <c r="O15" s="15">
        <f>O59-O38-O37+O17+O16</f>
        <v>0</v>
      </c>
      <c r="P15" s="12" t="s">
        <v>41</v>
      </c>
      <c r="Q15" s="15">
        <f>Q59-Q38-Q37+Q17+Q16</f>
        <v>0.48263</v>
      </c>
      <c r="R15" s="12" t="s">
        <v>41</v>
      </c>
      <c r="S15" s="15">
        <f>S59-S38-S37+S17+S16</f>
        <v>0</v>
      </c>
      <c r="T15" s="12" t="s">
        <v>41</v>
      </c>
      <c r="U15" s="15">
        <f>U59-U38-U37+U17+U16</f>
        <v>1.60746</v>
      </c>
      <c r="V15" s="12" t="s">
        <v>41</v>
      </c>
    </row>
    <row r="16" spans="1:22" ht="15.75">
      <c r="A16" s="9">
        <v>2</v>
      </c>
      <c r="B16" s="10" t="s">
        <v>82</v>
      </c>
      <c r="C16" s="18">
        <v>0.01333</v>
      </c>
      <c r="D16" s="18"/>
      <c r="E16" s="12" t="s">
        <v>41</v>
      </c>
      <c r="F16" s="12" t="s">
        <v>41</v>
      </c>
      <c r="G16" s="12" t="s">
        <v>41</v>
      </c>
      <c r="H16" s="12" t="s">
        <v>41</v>
      </c>
      <c r="I16" s="18"/>
      <c r="J16" s="12" t="s">
        <v>41</v>
      </c>
      <c r="K16" s="18"/>
      <c r="L16" s="12" t="s">
        <v>41</v>
      </c>
      <c r="M16" s="18"/>
      <c r="N16" s="12" t="s">
        <v>41</v>
      </c>
      <c r="O16" s="18"/>
      <c r="P16" s="12" t="s">
        <v>41</v>
      </c>
      <c r="Q16" s="15">
        <f>I16+K16+M16+O16</f>
        <v>0</v>
      </c>
      <c r="R16" s="12" t="s">
        <v>41</v>
      </c>
      <c r="S16" s="18"/>
      <c r="T16" s="12" t="s">
        <v>41</v>
      </c>
      <c r="U16" s="15">
        <f>S16+Q16+C16+D16</f>
        <v>0.01333</v>
      </c>
      <c r="V16" s="12" t="s">
        <v>41</v>
      </c>
    </row>
    <row r="17" spans="1:23" ht="15.75">
      <c r="A17" s="9">
        <v>3</v>
      </c>
      <c r="B17" s="10" t="s">
        <v>81</v>
      </c>
      <c r="C17" s="15">
        <f>C18+C20+C22+C24+C26+C37</f>
        <v>1.1115</v>
      </c>
      <c r="D17" s="15">
        <f>D18+D20+D22+D24+D26+D37</f>
        <v>0</v>
      </c>
      <c r="E17" s="15">
        <f>E18+E20+E22+E24+E26+E37</f>
        <v>0</v>
      </c>
      <c r="F17" s="15">
        <f>F18+F20+F22+F24+F26+F37</f>
        <v>0</v>
      </c>
      <c r="G17" s="12" t="s">
        <v>41</v>
      </c>
      <c r="H17" s="15">
        <f>H18+H20+H22+H24+H26</f>
        <v>317.83380999999997</v>
      </c>
      <c r="I17" s="15">
        <f>I18+I20+I22+I24+I26+I37</f>
        <v>0</v>
      </c>
      <c r="J17" s="15">
        <f>J18+J20+J22+J24+J26</f>
        <v>0</v>
      </c>
      <c r="K17" s="15">
        <f>K18+K20+K22+K24+K26+K37</f>
        <v>0.48263</v>
      </c>
      <c r="L17" s="15">
        <f>L18+L20+L22+L24+L26</f>
        <v>0</v>
      </c>
      <c r="M17" s="15">
        <f>M18+M20+M22+M24+M26+M37</f>
        <v>0</v>
      </c>
      <c r="N17" s="15">
        <f>N18+N20+N22+N24+N26</f>
        <v>0</v>
      </c>
      <c r="O17" s="15">
        <f>O18+O20+O22+O24+O26+O37</f>
        <v>0</v>
      </c>
      <c r="P17" s="15">
        <f>P18+P20+P22+P24+P26</f>
        <v>0</v>
      </c>
      <c r="Q17" s="15">
        <f>Q18+Q20+Q22+Q24+Q26+Q37</f>
        <v>0.48263</v>
      </c>
      <c r="R17" s="15">
        <f>R18+R20+R22+R24+R26</f>
        <v>0</v>
      </c>
      <c r="S17" s="15">
        <f>S18+S20+S22+S24+S26+S37</f>
        <v>0</v>
      </c>
      <c r="T17" s="15">
        <f>T18+T20+T22+T24+T26</f>
        <v>0</v>
      </c>
      <c r="U17" s="15">
        <f>U18+U20+U22+U24+U26+U37</f>
        <v>1.59413</v>
      </c>
      <c r="V17" s="15">
        <f>V18+V20+V22+V24+V26</f>
        <v>317.83380999999997</v>
      </c>
      <c r="W17" s="16"/>
    </row>
    <row r="18" spans="1:22" ht="15.75">
      <c r="A18" s="17" t="s">
        <v>80</v>
      </c>
      <c r="B18" s="10" t="s">
        <v>38</v>
      </c>
      <c r="C18" s="18">
        <v>0.82177</v>
      </c>
      <c r="D18" s="18"/>
      <c r="E18" s="18"/>
      <c r="F18" s="18"/>
      <c r="G18" s="18"/>
      <c r="H18" s="43"/>
      <c r="I18" s="18"/>
      <c r="J18" s="18"/>
      <c r="K18" s="18">
        <v>0.48263</v>
      </c>
      <c r="L18" s="18"/>
      <c r="M18" s="18"/>
      <c r="N18" s="18"/>
      <c r="O18" s="18"/>
      <c r="P18" s="18"/>
      <c r="Q18" s="15">
        <f aca="true" t="shared" si="0" ref="Q18:R25">I18+K18+M18+O18</f>
        <v>0.48263</v>
      </c>
      <c r="R18" s="15">
        <f t="shared" si="0"/>
        <v>0</v>
      </c>
      <c r="S18" s="18"/>
      <c r="T18" s="18"/>
      <c r="U18" s="15">
        <f aca="true" t="shared" si="1" ref="U18:U25">S18+Q18+C18+D18</f>
        <v>1.3044</v>
      </c>
      <c r="V18" s="15">
        <f aca="true" t="shared" si="2" ref="V18:V25">T18+R18+H18</f>
        <v>0</v>
      </c>
    </row>
    <row r="19" spans="1:22" ht="15.75">
      <c r="A19" s="17" t="s">
        <v>79</v>
      </c>
      <c r="B19" s="20" t="s">
        <v>13</v>
      </c>
      <c r="C19" s="18">
        <v>0.82177</v>
      </c>
      <c r="D19" s="18"/>
      <c r="E19" s="18"/>
      <c r="F19" s="18"/>
      <c r="G19" s="18"/>
      <c r="H19" s="43"/>
      <c r="I19" s="18"/>
      <c r="J19" s="18"/>
      <c r="K19" s="18">
        <v>0.48263</v>
      </c>
      <c r="L19" s="18"/>
      <c r="M19" s="18"/>
      <c r="N19" s="18"/>
      <c r="O19" s="18"/>
      <c r="P19" s="18"/>
      <c r="Q19" s="15">
        <f t="shared" si="0"/>
        <v>0.48263</v>
      </c>
      <c r="R19" s="15">
        <f t="shared" si="0"/>
        <v>0</v>
      </c>
      <c r="S19" s="18"/>
      <c r="T19" s="18"/>
      <c r="U19" s="15">
        <f t="shared" si="1"/>
        <v>1.3044</v>
      </c>
      <c r="V19" s="15">
        <f t="shared" si="2"/>
        <v>0</v>
      </c>
    </row>
    <row r="20" spans="1:22" ht="15.75">
      <c r="A20" s="9" t="s">
        <v>78</v>
      </c>
      <c r="B20" s="10" t="s">
        <v>35</v>
      </c>
      <c r="C20" s="18"/>
      <c r="D20" s="18"/>
      <c r="E20" s="18"/>
      <c r="F20" s="18"/>
      <c r="G20" s="18"/>
      <c r="H20" s="43"/>
      <c r="I20" s="18"/>
      <c r="J20" s="18"/>
      <c r="K20" s="18"/>
      <c r="L20" s="18"/>
      <c r="M20" s="18"/>
      <c r="N20" s="18"/>
      <c r="O20" s="18"/>
      <c r="P20" s="18"/>
      <c r="Q20" s="15">
        <f t="shared" si="0"/>
        <v>0</v>
      </c>
      <c r="R20" s="15">
        <f t="shared" si="0"/>
        <v>0</v>
      </c>
      <c r="S20" s="18"/>
      <c r="T20" s="18"/>
      <c r="U20" s="15">
        <f t="shared" si="1"/>
        <v>0</v>
      </c>
      <c r="V20" s="15">
        <f t="shared" si="2"/>
        <v>0</v>
      </c>
    </row>
    <row r="21" spans="1:22" ht="15.75">
      <c r="A21" s="9" t="s">
        <v>77</v>
      </c>
      <c r="B21" s="20" t="s">
        <v>13</v>
      </c>
      <c r="C21" s="18"/>
      <c r="D21" s="18"/>
      <c r="E21" s="18"/>
      <c r="F21" s="18"/>
      <c r="G21" s="18"/>
      <c r="H21" s="43"/>
      <c r="I21" s="18"/>
      <c r="J21" s="18"/>
      <c r="K21" s="18"/>
      <c r="L21" s="18"/>
      <c r="M21" s="18"/>
      <c r="N21" s="18"/>
      <c r="O21" s="18"/>
      <c r="P21" s="18"/>
      <c r="Q21" s="15">
        <f t="shared" si="0"/>
        <v>0</v>
      </c>
      <c r="R21" s="15">
        <f t="shared" si="0"/>
        <v>0</v>
      </c>
      <c r="S21" s="18"/>
      <c r="T21" s="18"/>
      <c r="U21" s="15">
        <f t="shared" si="1"/>
        <v>0</v>
      </c>
      <c r="V21" s="15">
        <f t="shared" si="2"/>
        <v>0</v>
      </c>
    </row>
    <row r="22" spans="1:22" ht="63">
      <c r="A22" s="9" t="s">
        <v>76</v>
      </c>
      <c r="B22" s="10" t="s">
        <v>107</v>
      </c>
      <c r="C22" s="18"/>
      <c r="D22" s="18"/>
      <c r="E22" s="18"/>
      <c r="F22" s="18"/>
      <c r="G22" s="18"/>
      <c r="H22" s="43"/>
      <c r="I22" s="18"/>
      <c r="J22" s="18"/>
      <c r="K22" s="18"/>
      <c r="L22" s="18"/>
      <c r="M22" s="18"/>
      <c r="N22" s="18"/>
      <c r="O22" s="18"/>
      <c r="P22" s="18"/>
      <c r="Q22" s="15">
        <f t="shared" si="0"/>
        <v>0</v>
      </c>
      <c r="R22" s="15">
        <f t="shared" si="0"/>
        <v>0</v>
      </c>
      <c r="S22" s="18"/>
      <c r="T22" s="18"/>
      <c r="U22" s="15">
        <f t="shared" si="1"/>
        <v>0</v>
      </c>
      <c r="V22" s="15">
        <f t="shared" si="2"/>
        <v>0</v>
      </c>
    </row>
    <row r="23" spans="1:22" ht="15.75">
      <c r="A23" s="9" t="s">
        <v>75</v>
      </c>
      <c r="B23" s="20" t="s">
        <v>13</v>
      </c>
      <c r="C23" s="18"/>
      <c r="D23" s="18"/>
      <c r="E23" s="18"/>
      <c r="F23" s="18"/>
      <c r="G23" s="18"/>
      <c r="H23" s="43"/>
      <c r="I23" s="18"/>
      <c r="J23" s="18"/>
      <c r="K23" s="18"/>
      <c r="L23" s="18"/>
      <c r="M23" s="18"/>
      <c r="N23" s="18"/>
      <c r="O23" s="18"/>
      <c r="P23" s="18"/>
      <c r="Q23" s="15">
        <f t="shared" si="0"/>
        <v>0</v>
      </c>
      <c r="R23" s="15">
        <f t="shared" si="0"/>
        <v>0</v>
      </c>
      <c r="S23" s="18"/>
      <c r="T23" s="18"/>
      <c r="U23" s="15">
        <f t="shared" si="1"/>
        <v>0</v>
      </c>
      <c r="V23" s="15">
        <f t="shared" si="2"/>
        <v>0</v>
      </c>
    </row>
    <row r="24" spans="1:22" ht="15.75">
      <c r="A24" s="9" t="s">
        <v>74</v>
      </c>
      <c r="B24" s="10" t="s">
        <v>30</v>
      </c>
      <c r="C24" s="18">
        <v>0.28973</v>
      </c>
      <c r="D24" s="18"/>
      <c r="E24" s="18"/>
      <c r="F24" s="18"/>
      <c r="G24" s="18"/>
      <c r="H24" s="44">
        <f>C24*1097</f>
        <v>317.83380999999997</v>
      </c>
      <c r="I24" s="18"/>
      <c r="J24" s="18"/>
      <c r="K24" s="18"/>
      <c r="L24" s="18"/>
      <c r="M24" s="18"/>
      <c r="N24" s="18"/>
      <c r="O24" s="18"/>
      <c r="P24" s="18"/>
      <c r="Q24" s="15">
        <f t="shared" si="0"/>
        <v>0</v>
      </c>
      <c r="R24" s="15">
        <f t="shared" si="0"/>
        <v>0</v>
      </c>
      <c r="S24" s="18"/>
      <c r="T24" s="18"/>
      <c r="U24" s="15">
        <f t="shared" si="1"/>
        <v>0.28973</v>
      </c>
      <c r="V24" s="15">
        <f t="shared" si="2"/>
        <v>317.83380999999997</v>
      </c>
    </row>
    <row r="25" spans="1:22" ht="15.75">
      <c r="A25" s="9" t="s">
        <v>73</v>
      </c>
      <c r="B25" s="20" t="s">
        <v>13</v>
      </c>
      <c r="C25" s="18">
        <v>0.28973</v>
      </c>
      <c r="D25" s="18"/>
      <c r="E25" s="18"/>
      <c r="F25" s="18"/>
      <c r="G25" s="18"/>
      <c r="H25" s="44">
        <f>C25*1097</f>
        <v>317.83380999999997</v>
      </c>
      <c r="I25" s="18"/>
      <c r="J25" s="18"/>
      <c r="K25" s="18"/>
      <c r="L25" s="18"/>
      <c r="M25" s="18"/>
      <c r="N25" s="18"/>
      <c r="O25" s="18"/>
      <c r="P25" s="18"/>
      <c r="Q25" s="15">
        <f t="shared" si="0"/>
        <v>0</v>
      </c>
      <c r="R25" s="15">
        <f t="shared" si="0"/>
        <v>0</v>
      </c>
      <c r="S25" s="18"/>
      <c r="T25" s="18"/>
      <c r="U25" s="15">
        <f t="shared" si="1"/>
        <v>0.28973</v>
      </c>
      <c r="V25" s="15">
        <f t="shared" si="2"/>
        <v>317.83380999999997</v>
      </c>
    </row>
    <row r="26" spans="1:22" ht="15.75">
      <c r="A26" s="9" t="s">
        <v>72</v>
      </c>
      <c r="B26" s="10" t="s">
        <v>27</v>
      </c>
      <c r="C26" s="15">
        <f>C29+C31+C33+C35</f>
        <v>0</v>
      </c>
      <c r="D26" s="15">
        <f aca="true" t="shared" si="3" ref="D26:V27">D29+D31+D33+D35</f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 t="shared" si="3"/>
        <v>0</v>
      </c>
      <c r="O26" s="15">
        <f t="shared" si="3"/>
        <v>0</v>
      </c>
      <c r="P26" s="15">
        <f t="shared" si="3"/>
        <v>0</v>
      </c>
      <c r="Q26" s="15">
        <f t="shared" si="3"/>
        <v>0</v>
      </c>
      <c r="R26" s="15">
        <f t="shared" si="3"/>
        <v>0</v>
      </c>
      <c r="S26" s="15">
        <f t="shared" si="3"/>
        <v>0</v>
      </c>
      <c r="T26" s="15">
        <f t="shared" si="3"/>
        <v>0</v>
      </c>
      <c r="U26" s="15">
        <f t="shared" si="3"/>
        <v>0</v>
      </c>
      <c r="V26" s="15">
        <f t="shared" si="3"/>
        <v>0</v>
      </c>
    </row>
    <row r="27" spans="1:22" ht="15.75">
      <c r="A27" s="9" t="s">
        <v>71</v>
      </c>
      <c r="B27" s="20" t="s">
        <v>13</v>
      </c>
      <c r="C27" s="15">
        <f>C30+C32+C34+C36</f>
        <v>0</v>
      </c>
      <c r="D27" s="15">
        <f>D30+D32+D34+D36</f>
        <v>0</v>
      </c>
      <c r="E27" s="15">
        <f t="shared" si="3"/>
        <v>0</v>
      </c>
      <c r="F27" s="15">
        <f t="shared" si="3"/>
        <v>0</v>
      </c>
      <c r="G27" s="15">
        <f t="shared" si="3"/>
        <v>0</v>
      </c>
      <c r="H27" s="15">
        <f t="shared" si="3"/>
        <v>0</v>
      </c>
      <c r="I27" s="15">
        <f t="shared" si="3"/>
        <v>0</v>
      </c>
      <c r="J27" s="15">
        <f t="shared" si="3"/>
        <v>0</v>
      </c>
      <c r="K27" s="15">
        <f t="shared" si="3"/>
        <v>0</v>
      </c>
      <c r="L27" s="15">
        <f t="shared" si="3"/>
        <v>0</v>
      </c>
      <c r="M27" s="15">
        <f t="shared" si="3"/>
        <v>0</v>
      </c>
      <c r="N27" s="15">
        <f t="shared" si="3"/>
        <v>0</v>
      </c>
      <c r="O27" s="15">
        <f t="shared" si="3"/>
        <v>0</v>
      </c>
      <c r="P27" s="15">
        <f t="shared" si="3"/>
        <v>0</v>
      </c>
      <c r="Q27" s="15">
        <f t="shared" si="3"/>
        <v>0</v>
      </c>
      <c r="R27" s="15">
        <f t="shared" si="3"/>
        <v>0</v>
      </c>
      <c r="S27" s="15">
        <f t="shared" si="3"/>
        <v>0</v>
      </c>
      <c r="T27" s="15">
        <f t="shared" si="3"/>
        <v>0</v>
      </c>
      <c r="U27" s="15">
        <f t="shared" si="3"/>
        <v>0</v>
      </c>
      <c r="V27" s="15">
        <f t="shared" si="3"/>
        <v>0</v>
      </c>
    </row>
    <row r="28" spans="1:22" ht="15.75">
      <c r="A28" s="9"/>
      <c r="B28" s="21" t="s">
        <v>25</v>
      </c>
      <c r="C28" s="22"/>
      <c r="D28" s="22"/>
      <c r="E28" s="23"/>
      <c r="F28" s="23"/>
      <c r="G28" s="23"/>
      <c r="H28" s="1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>
      <c r="A29" s="9" t="s">
        <v>70</v>
      </c>
      <c r="B29" s="21" t="s">
        <v>23</v>
      </c>
      <c r="C29" s="14"/>
      <c r="D29" s="14"/>
      <c r="E29" s="18"/>
      <c r="F29" s="18"/>
      <c r="G29" s="18"/>
      <c r="H29" s="19"/>
      <c r="I29" s="14"/>
      <c r="J29" s="14"/>
      <c r="K29" s="14"/>
      <c r="L29" s="14"/>
      <c r="M29" s="14"/>
      <c r="N29" s="14"/>
      <c r="O29" s="14"/>
      <c r="P29" s="14"/>
      <c r="Q29" s="11">
        <f aca="true" t="shared" si="4" ref="Q29:R36">I29+K29+M29+O29</f>
        <v>0</v>
      </c>
      <c r="R29" s="11">
        <f t="shared" si="4"/>
        <v>0</v>
      </c>
      <c r="S29" s="14"/>
      <c r="T29" s="14"/>
      <c r="U29" s="11">
        <f aca="true" t="shared" si="5" ref="U29:U36">S29+Q29+C29+D29</f>
        <v>0</v>
      </c>
      <c r="V29" s="11">
        <f aca="true" t="shared" si="6" ref="V29:V36">T29+R29+H29</f>
        <v>0</v>
      </c>
    </row>
    <row r="30" spans="1:22" ht="15.75">
      <c r="A30" s="9" t="s">
        <v>69</v>
      </c>
      <c r="B30" s="20" t="s">
        <v>13</v>
      </c>
      <c r="C30" s="14"/>
      <c r="D30" s="14"/>
      <c r="E30" s="18"/>
      <c r="F30" s="18"/>
      <c r="G30" s="18"/>
      <c r="H30" s="19"/>
      <c r="I30" s="14"/>
      <c r="J30" s="14"/>
      <c r="K30" s="14"/>
      <c r="L30" s="14"/>
      <c r="M30" s="14"/>
      <c r="N30" s="14"/>
      <c r="O30" s="14"/>
      <c r="P30" s="14"/>
      <c r="Q30" s="11">
        <f t="shared" si="4"/>
        <v>0</v>
      </c>
      <c r="R30" s="11">
        <f t="shared" si="4"/>
        <v>0</v>
      </c>
      <c r="S30" s="14"/>
      <c r="T30" s="14"/>
      <c r="U30" s="11">
        <f t="shared" si="5"/>
        <v>0</v>
      </c>
      <c r="V30" s="11">
        <f t="shared" si="6"/>
        <v>0</v>
      </c>
    </row>
    <row r="31" spans="1:22" ht="15.75">
      <c r="A31" s="24" t="s">
        <v>68</v>
      </c>
      <c r="B31" s="21" t="s">
        <v>20</v>
      </c>
      <c r="C31" s="14"/>
      <c r="D31" s="14"/>
      <c r="E31" s="18"/>
      <c r="F31" s="18"/>
      <c r="G31" s="18"/>
      <c r="H31" s="19"/>
      <c r="I31" s="14"/>
      <c r="J31" s="14"/>
      <c r="K31" s="14"/>
      <c r="L31" s="14"/>
      <c r="M31" s="14"/>
      <c r="N31" s="14"/>
      <c r="O31" s="14"/>
      <c r="P31" s="14"/>
      <c r="Q31" s="11">
        <f t="shared" si="4"/>
        <v>0</v>
      </c>
      <c r="R31" s="11">
        <f t="shared" si="4"/>
        <v>0</v>
      </c>
      <c r="S31" s="14"/>
      <c r="T31" s="14"/>
      <c r="U31" s="11">
        <f t="shared" si="5"/>
        <v>0</v>
      </c>
      <c r="V31" s="11">
        <f t="shared" si="6"/>
        <v>0</v>
      </c>
    </row>
    <row r="32" spans="1:22" ht="15.75">
      <c r="A32" s="9" t="s">
        <v>67</v>
      </c>
      <c r="B32" s="20" t="s">
        <v>13</v>
      </c>
      <c r="C32" s="14"/>
      <c r="D32" s="14"/>
      <c r="E32" s="18"/>
      <c r="F32" s="18"/>
      <c r="G32" s="18"/>
      <c r="H32" s="19"/>
      <c r="I32" s="14"/>
      <c r="J32" s="14"/>
      <c r="K32" s="14"/>
      <c r="L32" s="14"/>
      <c r="M32" s="14"/>
      <c r="N32" s="14"/>
      <c r="O32" s="14"/>
      <c r="P32" s="14"/>
      <c r="Q32" s="11">
        <f t="shared" si="4"/>
        <v>0</v>
      </c>
      <c r="R32" s="11">
        <f t="shared" si="4"/>
        <v>0</v>
      </c>
      <c r="S32" s="14"/>
      <c r="T32" s="14"/>
      <c r="U32" s="11">
        <f t="shared" si="5"/>
        <v>0</v>
      </c>
      <c r="V32" s="11">
        <f t="shared" si="6"/>
        <v>0</v>
      </c>
    </row>
    <row r="33" spans="1:22" ht="15.75">
      <c r="A33" s="9"/>
      <c r="B33" s="21" t="s">
        <v>18</v>
      </c>
      <c r="C33" s="14"/>
      <c r="D33" s="14"/>
      <c r="E33" s="18"/>
      <c r="F33" s="18"/>
      <c r="G33" s="18"/>
      <c r="H33" s="19"/>
      <c r="I33" s="14"/>
      <c r="J33" s="14"/>
      <c r="K33" s="14"/>
      <c r="L33" s="14"/>
      <c r="M33" s="14"/>
      <c r="N33" s="14"/>
      <c r="O33" s="14"/>
      <c r="P33" s="14"/>
      <c r="Q33" s="11">
        <f t="shared" si="4"/>
        <v>0</v>
      </c>
      <c r="R33" s="11">
        <f t="shared" si="4"/>
        <v>0</v>
      </c>
      <c r="S33" s="14"/>
      <c r="T33" s="14"/>
      <c r="U33" s="11">
        <f t="shared" si="5"/>
        <v>0</v>
      </c>
      <c r="V33" s="11">
        <f t="shared" si="6"/>
        <v>0</v>
      </c>
    </row>
    <row r="34" spans="1:22" ht="15.75">
      <c r="A34" s="9"/>
      <c r="B34" s="21" t="s">
        <v>17</v>
      </c>
      <c r="C34" s="14"/>
      <c r="D34" s="14"/>
      <c r="E34" s="18"/>
      <c r="F34" s="18"/>
      <c r="G34" s="18"/>
      <c r="H34" s="19"/>
      <c r="I34" s="14"/>
      <c r="J34" s="14"/>
      <c r="K34" s="14"/>
      <c r="L34" s="14"/>
      <c r="M34" s="14"/>
      <c r="N34" s="14"/>
      <c r="O34" s="14"/>
      <c r="P34" s="14"/>
      <c r="Q34" s="11">
        <f t="shared" si="4"/>
        <v>0</v>
      </c>
      <c r="R34" s="11">
        <f t="shared" si="4"/>
        <v>0</v>
      </c>
      <c r="S34" s="14"/>
      <c r="T34" s="14"/>
      <c r="U34" s="11">
        <f t="shared" si="5"/>
        <v>0</v>
      </c>
      <c r="V34" s="11">
        <f t="shared" si="6"/>
        <v>0</v>
      </c>
    </row>
    <row r="35" spans="1:22" ht="15.75">
      <c r="A35" s="9" t="s">
        <v>66</v>
      </c>
      <c r="B35" s="21" t="s">
        <v>15</v>
      </c>
      <c r="C35" s="14"/>
      <c r="D35" s="14"/>
      <c r="E35" s="18"/>
      <c r="F35" s="18"/>
      <c r="G35" s="18"/>
      <c r="H35" s="19"/>
      <c r="I35" s="14"/>
      <c r="J35" s="14"/>
      <c r="K35" s="14"/>
      <c r="L35" s="14"/>
      <c r="M35" s="14"/>
      <c r="N35" s="14"/>
      <c r="O35" s="14"/>
      <c r="P35" s="14"/>
      <c r="Q35" s="11">
        <f t="shared" si="4"/>
        <v>0</v>
      </c>
      <c r="R35" s="11">
        <f t="shared" si="4"/>
        <v>0</v>
      </c>
      <c r="S35" s="14"/>
      <c r="T35" s="14"/>
      <c r="U35" s="11">
        <f t="shared" si="5"/>
        <v>0</v>
      </c>
      <c r="V35" s="11">
        <f t="shared" si="6"/>
        <v>0</v>
      </c>
    </row>
    <row r="36" spans="1:22" ht="15.75">
      <c r="A36" s="9" t="s">
        <v>65</v>
      </c>
      <c r="B36" s="20" t="s">
        <v>13</v>
      </c>
      <c r="C36" s="14"/>
      <c r="D36" s="14"/>
      <c r="E36" s="18"/>
      <c r="F36" s="18"/>
      <c r="G36" s="18"/>
      <c r="H36" s="19"/>
      <c r="I36" s="14"/>
      <c r="J36" s="14"/>
      <c r="K36" s="14"/>
      <c r="L36" s="14"/>
      <c r="M36" s="14"/>
      <c r="N36" s="14"/>
      <c r="O36" s="14"/>
      <c r="P36" s="14"/>
      <c r="Q36" s="11">
        <f t="shared" si="4"/>
        <v>0</v>
      </c>
      <c r="R36" s="11">
        <f t="shared" si="4"/>
        <v>0</v>
      </c>
      <c r="S36" s="14"/>
      <c r="T36" s="14"/>
      <c r="U36" s="11">
        <f t="shared" si="5"/>
        <v>0</v>
      </c>
      <c r="V36" s="11">
        <f t="shared" si="6"/>
        <v>0</v>
      </c>
    </row>
    <row r="37" spans="1:22" ht="15.75">
      <c r="A37" s="9" t="s">
        <v>64</v>
      </c>
      <c r="B37" s="21" t="s">
        <v>63</v>
      </c>
      <c r="C37" s="11">
        <f>IF(C61=0,0,C59-C38)</f>
        <v>0</v>
      </c>
      <c r="D37" s="11">
        <f>IF(D61=0,0,D59-D38)</f>
        <v>0</v>
      </c>
      <c r="E37" s="15">
        <f>IF(E61=0,0,E59-E38)</f>
        <v>0</v>
      </c>
      <c r="F37" s="15">
        <f>IF(F61=0,0,F59-F38)</f>
        <v>0</v>
      </c>
      <c r="G37" s="12" t="s">
        <v>41</v>
      </c>
      <c r="H37" s="13" t="s">
        <v>41</v>
      </c>
      <c r="I37" s="11">
        <f>IF(I61=0,0,I59-I38)</f>
        <v>0</v>
      </c>
      <c r="J37" s="13" t="s">
        <v>41</v>
      </c>
      <c r="K37" s="11">
        <f>IF(K61=0,0,K59-K38)</f>
        <v>0</v>
      </c>
      <c r="L37" s="13" t="s">
        <v>41</v>
      </c>
      <c r="M37" s="11">
        <f>IF(M61=0,0,M59-M38)</f>
        <v>0</v>
      </c>
      <c r="N37" s="13" t="s">
        <v>41</v>
      </c>
      <c r="O37" s="11">
        <f>IF(O61=0,0,O59-O38)</f>
        <v>0</v>
      </c>
      <c r="P37" s="13" t="s">
        <v>41</v>
      </c>
      <c r="Q37" s="11">
        <f>IF(Q61=0,0,Q59-Q38)</f>
        <v>0</v>
      </c>
      <c r="R37" s="13" t="s">
        <v>41</v>
      </c>
      <c r="S37" s="11">
        <f>IF(S61=0,0,S59-S38)</f>
        <v>0</v>
      </c>
      <c r="T37" s="13" t="s">
        <v>41</v>
      </c>
      <c r="U37" s="11">
        <f>IF(U61=0,0,U59-U38)</f>
        <v>0</v>
      </c>
      <c r="V37" s="13" t="s">
        <v>41</v>
      </c>
    </row>
    <row r="38" spans="1:22" ht="15.75">
      <c r="A38" s="9">
        <v>4</v>
      </c>
      <c r="B38" s="21" t="s">
        <v>62</v>
      </c>
      <c r="C38" s="11">
        <f>C39+C49</f>
        <v>0</v>
      </c>
      <c r="D38" s="11">
        <f>D39+D49</f>
        <v>0</v>
      </c>
      <c r="E38" s="15">
        <f>E39+E49</f>
        <v>0</v>
      </c>
      <c r="F38" s="15">
        <f>F39+F49</f>
        <v>0</v>
      </c>
      <c r="G38" s="12" t="s">
        <v>41</v>
      </c>
      <c r="H38" s="13" t="s">
        <v>41</v>
      </c>
      <c r="I38" s="11">
        <f>I39+I49</f>
        <v>0</v>
      </c>
      <c r="J38" s="13" t="s">
        <v>41</v>
      </c>
      <c r="K38" s="11">
        <f>K39+K49</f>
        <v>0</v>
      </c>
      <c r="L38" s="13" t="s">
        <v>41</v>
      </c>
      <c r="M38" s="11">
        <f>M39+M49</f>
        <v>0</v>
      </c>
      <c r="N38" s="13" t="s">
        <v>41</v>
      </c>
      <c r="O38" s="11">
        <f>O39+O49</f>
        <v>0</v>
      </c>
      <c r="P38" s="13" t="s">
        <v>41</v>
      </c>
      <c r="Q38" s="11">
        <f>Q39+Q49</f>
        <v>0</v>
      </c>
      <c r="R38" s="13" t="s">
        <v>41</v>
      </c>
      <c r="S38" s="11">
        <f>S39+S49</f>
        <v>0</v>
      </c>
      <c r="T38" s="13" t="s">
        <v>41</v>
      </c>
      <c r="U38" s="11">
        <f>U39+U49</f>
        <v>0</v>
      </c>
      <c r="V38" s="13" t="s">
        <v>41</v>
      </c>
    </row>
    <row r="39" spans="1:22" ht="15.75">
      <c r="A39" s="9" t="s">
        <v>61</v>
      </c>
      <c r="B39" s="21" t="s">
        <v>60</v>
      </c>
      <c r="C39" s="11">
        <f>C41+C43+C45+C47</f>
        <v>0</v>
      </c>
      <c r="D39" s="11">
        <f>D41+D43+D45+D47</f>
        <v>0</v>
      </c>
      <c r="E39" s="15">
        <f>E41+E43+E45+E47</f>
        <v>0</v>
      </c>
      <c r="F39" s="15">
        <f>F41+F43+F45+F47</f>
        <v>0</v>
      </c>
      <c r="G39" s="12" t="s">
        <v>41</v>
      </c>
      <c r="H39" s="13" t="s">
        <v>41</v>
      </c>
      <c r="I39" s="11">
        <f>I41+I43+I45+I47</f>
        <v>0</v>
      </c>
      <c r="J39" s="13" t="s">
        <v>41</v>
      </c>
      <c r="K39" s="11">
        <f>K41+K43+K45+K47</f>
        <v>0</v>
      </c>
      <c r="L39" s="13" t="s">
        <v>41</v>
      </c>
      <c r="M39" s="11">
        <f>M41+M43+M45+M47</f>
        <v>0</v>
      </c>
      <c r="N39" s="13" t="s">
        <v>41</v>
      </c>
      <c r="O39" s="11">
        <f>O41+O43+O45+O47</f>
        <v>0</v>
      </c>
      <c r="P39" s="13" t="s">
        <v>41</v>
      </c>
      <c r="Q39" s="11">
        <f>Q41+Q43+Q45+Q47</f>
        <v>0</v>
      </c>
      <c r="R39" s="13" t="s">
        <v>41</v>
      </c>
      <c r="S39" s="11">
        <f>S41+S43+S45+S47</f>
        <v>0</v>
      </c>
      <c r="T39" s="13" t="s">
        <v>41</v>
      </c>
      <c r="U39" s="11">
        <f>U41+U43+U45+U47</f>
        <v>0</v>
      </c>
      <c r="V39" s="13" t="s">
        <v>41</v>
      </c>
    </row>
    <row r="40" spans="1:22" ht="15.75">
      <c r="A40" s="9"/>
      <c r="B40" s="21" t="s">
        <v>25</v>
      </c>
      <c r="C40" s="25"/>
      <c r="D40" s="25"/>
      <c r="E40" s="12"/>
      <c r="F40" s="12"/>
      <c r="G40" s="12"/>
      <c r="H40" s="22"/>
      <c r="I40" s="25"/>
      <c r="J40" s="22"/>
      <c r="K40" s="25"/>
      <c r="L40" s="22"/>
      <c r="M40" s="25"/>
      <c r="N40" s="22"/>
      <c r="O40" s="25"/>
      <c r="P40" s="22"/>
      <c r="Q40" s="22"/>
      <c r="R40" s="22"/>
      <c r="S40" s="25"/>
      <c r="T40" s="22"/>
      <c r="U40" s="22"/>
      <c r="V40" s="22"/>
    </row>
    <row r="41" spans="1:22" ht="15.75">
      <c r="A41" s="9" t="s">
        <v>59</v>
      </c>
      <c r="B41" s="21" t="s">
        <v>58</v>
      </c>
      <c r="C41" s="14"/>
      <c r="D41" s="14"/>
      <c r="E41" s="18"/>
      <c r="F41" s="18"/>
      <c r="G41" s="12" t="s">
        <v>41</v>
      </c>
      <c r="H41" s="13" t="s">
        <v>41</v>
      </c>
      <c r="I41" s="14"/>
      <c r="J41" s="13" t="s">
        <v>41</v>
      </c>
      <c r="K41" s="14"/>
      <c r="L41" s="13" t="s">
        <v>41</v>
      </c>
      <c r="M41" s="14"/>
      <c r="N41" s="13" t="s">
        <v>41</v>
      </c>
      <c r="O41" s="14"/>
      <c r="P41" s="13" t="s">
        <v>41</v>
      </c>
      <c r="Q41" s="11">
        <f aca="true" t="shared" si="7" ref="Q41:Q48">I41+K41+M41+O41</f>
        <v>0</v>
      </c>
      <c r="R41" s="13" t="s">
        <v>41</v>
      </c>
      <c r="S41" s="14"/>
      <c r="T41" s="13" t="s">
        <v>41</v>
      </c>
      <c r="U41" s="11">
        <f aca="true" t="shared" si="8" ref="U41:U48">S41+Q41+C41+D41</f>
        <v>0</v>
      </c>
      <c r="V41" s="13" t="s">
        <v>41</v>
      </c>
    </row>
    <row r="42" spans="1:22" ht="15.75">
      <c r="A42" s="9" t="s">
        <v>57</v>
      </c>
      <c r="B42" s="21" t="s">
        <v>50</v>
      </c>
      <c r="C42" s="14"/>
      <c r="D42" s="14"/>
      <c r="E42" s="18"/>
      <c r="F42" s="18"/>
      <c r="G42" s="12" t="s">
        <v>41</v>
      </c>
      <c r="H42" s="13" t="s">
        <v>41</v>
      </c>
      <c r="I42" s="14"/>
      <c r="J42" s="13" t="s">
        <v>41</v>
      </c>
      <c r="K42" s="14"/>
      <c r="L42" s="13" t="s">
        <v>41</v>
      </c>
      <c r="M42" s="14"/>
      <c r="N42" s="13" t="s">
        <v>41</v>
      </c>
      <c r="O42" s="14"/>
      <c r="P42" s="13" t="s">
        <v>41</v>
      </c>
      <c r="Q42" s="11">
        <f t="shared" si="7"/>
        <v>0</v>
      </c>
      <c r="R42" s="13" t="s">
        <v>41</v>
      </c>
      <c r="S42" s="14"/>
      <c r="T42" s="13" t="s">
        <v>41</v>
      </c>
      <c r="U42" s="11">
        <f t="shared" si="8"/>
        <v>0</v>
      </c>
      <c r="V42" s="13" t="s">
        <v>41</v>
      </c>
    </row>
    <row r="43" spans="1:22" ht="15.75">
      <c r="A43" s="9" t="s">
        <v>56</v>
      </c>
      <c r="B43" s="21" t="s">
        <v>55</v>
      </c>
      <c r="C43" s="14"/>
      <c r="D43" s="14"/>
      <c r="E43" s="18"/>
      <c r="F43" s="18"/>
      <c r="G43" s="12" t="s">
        <v>41</v>
      </c>
      <c r="H43" s="13" t="s">
        <v>41</v>
      </c>
      <c r="I43" s="14"/>
      <c r="J43" s="13" t="s">
        <v>41</v>
      </c>
      <c r="K43" s="14"/>
      <c r="L43" s="13" t="s">
        <v>41</v>
      </c>
      <c r="M43" s="14"/>
      <c r="N43" s="13" t="s">
        <v>41</v>
      </c>
      <c r="O43" s="14"/>
      <c r="P43" s="13" t="s">
        <v>41</v>
      </c>
      <c r="Q43" s="11">
        <f t="shared" si="7"/>
        <v>0</v>
      </c>
      <c r="R43" s="13" t="s">
        <v>41</v>
      </c>
      <c r="S43" s="14"/>
      <c r="T43" s="13" t="s">
        <v>41</v>
      </c>
      <c r="U43" s="11">
        <f t="shared" si="8"/>
        <v>0</v>
      </c>
      <c r="V43" s="13" t="s">
        <v>41</v>
      </c>
    </row>
    <row r="44" spans="1:22" ht="15.75">
      <c r="A44" s="9" t="s">
        <v>54</v>
      </c>
      <c r="B44" s="21" t="s">
        <v>50</v>
      </c>
      <c r="C44" s="14"/>
      <c r="D44" s="14"/>
      <c r="E44" s="18"/>
      <c r="F44" s="18"/>
      <c r="G44" s="12" t="s">
        <v>41</v>
      </c>
      <c r="H44" s="13" t="s">
        <v>41</v>
      </c>
      <c r="I44" s="14"/>
      <c r="J44" s="13" t="s">
        <v>41</v>
      </c>
      <c r="K44" s="14"/>
      <c r="L44" s="13" t="s">
        <v>41</v>
      </c>
      <c r="M44" s="14"/>
      <c r="N44" s="13" t="s">
        <v>41</v>
      </c>
      <c r="O44" s="14"/>
      <c r="P44" s="13" t="s">
        <v>41</v>
      </c>
      <c r="Q44" s="11">
        <f t="shared" si="7"/>
        <v>0</v>
      </c>
      <c r="R44" s="13" t="s">
        <v>41</v>
      </c>
      <c r="S44" s="14"/>
      <c r="T44" s="13" t="s">
        <v>41</v>
      </c>
      <c r="U44" s="11">
        <f t="shared" si="8"/>
        <v>0</v>
      </c>
      <c r="V44" s="13" t="s">
        <v>41</v>
      </c>
    </row>
    <row r="45" spans="1:22" ht="15.75">
      <c r="A45" s="9"/>
      <c r="B45" s="21" t="s">
        <v>17</v>
      </c>
      <c r="C45" s="14"/>
      <c r="D45" s="14"/>
      <c r="E45" s="18"/>
      <c r="F45" s="18"/>
      <c r="G45" s="12" t="s">
        <v>41</v>
      </c>
      <c r="H45" s="13" t="s">
        <v>41</v>
      </c>
      <c r="I45" s="14"/>
      <c r="J45" s="13" t="s">
        <v>41</v>
      </c>
      <c r="K45" s="14"/>
      <c r="L45" s="13" t="s">
        <v>41</v>
      </c>
      <c r="M45" s="14"/>
      <c r="N45" s="13" t="s">
        <v>41</v>
      </c>
      <c r="O45" s="14"/>
      <c r="P45" s="13" t="s">
        <v>41</v>
      </c>
      <c r="Q45" s="11">
        <f t="shared" si="7"/>
        <v>0</v>
      </c>
      <c r="R45" s="13" t="s">
        <v>41</v>
      </c>
      <c r="S45" s="14"/>
      <c r="T45" s="13" t="s">
        <v>41</v>
      </c>
      <c r="U45" s="11">
        <f t="shared" si="8"/>
        <v>0</v>
      </c>
      <c r="V45" s="13" t="s">
        <v>41</v>
      </c>
    </row>
    <row r="46" spans="1:22" ht="15.75">
      <c r="A46" s="9"/>
      <c r="B46" s="21" t="s">
        <v>18</v>
      </c>
      <c r="C46" s="14"/>
      <c r="D46" s="14"/>
      <c r="E46" s="18"/>
      <c r="F46" s="18"/>
      <c r="G46" s="12" t="s">
        <v>41</v>
      </c>
      <c r="H46" s="13" t="s">
        <v>41</v>
      </c>
      <c r="I46" s="14"/>
      <c r="J46" s="13" t="s">
        <v>41</v>
      </c>
      <c r="K46" s="14"/>
      <c r="L46" s="13" t="s">
        <v>41</v>
      </c>
      <c r="M46" s="14"/>
      <c r="N46" s="13" t="s">
        <v>41</v>
      </c>
      <c r="O46" s="14"/>
      <c r="P46" s="13" t="s">
        <v>41</v>
      </c>
      <c r="Q46" s="11">
        <f t="shared" si="7"/>
        <v>0</v>
      </c>
      <c r="R46" s="13" t="s">
        <v>41</v>
      </c>
      <c r="S46" s="14"/>
      <c r="T46" s="13" t="s">
        <v>41</v>
      </c>
      <c r="U46" s="11">
        <f t="shared" si="8"/>
        <v>0</v>
      </c>
      <c r="V46" s="13" t="s">
        <v>41</v>
      </c>
    </row>
    <row r="47" spans="1:22" ht="15.75">
      <c r="A47" s="9" t="s">
        <v>53</v>
      </c>
      <c r="B47" s="21" t="s">
        <v>52</v>
      </c>
      <c r="C47" s="14"/>
      <c r="D47" s="14"/>
      <c r="E47" s="18"/>
      <c r="F47" s="18"/>
      <c r="G47" s="12" t="s">
        <v>41</v>
      </c>
      <c r="H47" s="13" t="s">
        <v>41</v>
      </c>
      <c r="I47" s="14"/>
      <c r="J47" s="13" t="s">
        <v>41</v>
      </c>
      <c r="K47" s="14"/>
      <c r="L47" s="13" t="s">
        <v>41</v>
      </c>
      <c r="M47" s="14"/>
      <c r="N47" s="13" t="s">
        <v>41</v>
      </c>
      <c r="O47" s="14"/>
      <c r="P47" s="13" t="s">
        <v>41</v>
      </c>
      <c r="Q47" s="11">
        <f t="shared" si="7"/>
        <v>0</v>
      </c>
      <c r="R47" s="13" t="s">
        <v>41</v>
      </c>
      <c r="S47" s="14"/>
      <c r="T47" s="13" t="s">
        <v>41</v>
      </c>
      <c r="U47" s="11">
        <f t="shared" si="8"/>
        <v>0</v>
      </c>
      <c r="V47" s="13" t="s">
        <v>41</v>
      </c>
    </row>
    <row r="48" spans="1:22" ht="15.75">
      <c r="A48" s="9" t="s">
        <v>51</v>
      </c>
      <c r="B48" s="21" t="s">
        <v>50</v>
      </c>
      <c r="C48" s="14"/>
      <c r="D48" s="14"/>
      <c r="E48" s="18"/>
      <c r="F48" s="18"/>
      <c r="G48" s="12" t="s">
        <v>41</v>
      </c>
      <c r="H48" s="13" t="s">
        <v>41</v>
      </c>
      <c r="I48" s="14"/>
      <c r="J48" s="13" t="s">
        <v>41</v>
      </c>
      <c r="K48" s="14"/>
      <c r="L48" s="13" t="s">
        <v>41</v>
      </c>
      <c r="M48" s="14"/>
      <c r="N48" s="13" t="s">
        <v>41</v>
      </c>
      <c r="O48" s="14"/>
      <c r="P48" s="13" t="s">
        <v>41</v>
      </c>
      <c r="Q48" s="11">
        <f t="shared" si="7"/>
        <v>0</v>
      </c>
      <c r="R48" s="13" t="s">
        <v>41</v>
      </c>
      <c r="S48" s="14"/>
      <c r="T48" s="13" t="s">
        <v>41</v>
      </c>
      <c r="U48" s="11">
        <f t="shared" si="8"/>
        <v>0</v>
      </c>
      <c r="V48" s="13" t="s">
        <v>41</v>
      </c>
    </row>
    <row r="49" spans="1:22" ht="15.75">
      <c r="A49" s="9" t="s">
        <v>49</v>
      </c>
      <c r="B49" s="21" t="s">
        <v>48</v>
      </c>
      <c r="C49" s="11">
        <f>C51+C53+C55+C57</f>
        <v>0</v>
      </c>
      <c r="D49" s="11">
        <f>D51+D53+D55+D57</f>
        <v>0</v>
      </c>
      <c r="E49" s="15">
        <f>E51+E53+E55+E57</f>
        <v>0</v>
      </c>
      <c r="F49" s="15">
        <f>F51+F53+F55+F57</f>
        <v>0</v>
      </c>
      <c r="G49" s="12" t="s">
        <v>41</v>
      </c>
      <c r="H49" s="13" t="s">
        <v>41</v>
      </c>
      <c r="I49" s="11">
        <f>I51+I53+I55+I57</f>
        <v>0</v>
      </c>
      <c r="J49" s="13" t="s">
        <v>41</v>
      </c>
      <c r="K49" s="11">
        <f>K51+K53+K55+K57</f>
        <v>0</v>
      </c>
      <c r="L49" s="13" t="s">
        <v>41</v>
      </c>
      <c r="M49" s="11">
        <f>M51+M53+M55+M57</f>
        <v>0</v>
      </c>
      <c r="N49" s="13" t="s">
        <v>41</v>
      </c>
      <c r="O49" s="11">
        <f>O51+O53+O55+O57</f>
        <v>0</v>
      </c>
      <c r="P49" s="13" t="s">
        <v>41</v>
      </c>
      <c r="Q49" s="11">
        <f>Q51+Q53+Q55+Q57</f>
        <v>0</v>
      </c>
      <c r="R49" s="13" t="s">
        <v>41</v>
      </c>
      <c r="S49" s="11">
        <f>S51+S53+S55+S57</f>
        <v>0</v>
      </c>
      <c r="T49" s="13" t="s">
        <v>41</v>
      </c>
      <c r="U49" s="11">
        <f>U51+U53+U55+U57</f>
        <v>0</v>
      </c>
      <c r="V49" s="13" t="s">
        <v>41</v>
      </c>
    </row>
    <row r="50" spans="1:22" ht="15.75">
      <c r="A50" s="9"/>
      <c r="B50" s="21" t="s">
        <v>25</v>
      </c>
      <c r="C50" s="14"/>
      <c r="D50" s="14"/>
      <c r="E50" s="18"/>
      <c r="F50" s="18"/>
      <c r="G50" s="12" t="s">
        <v>41</v>
      </c>
      <c r="H50" s="13" t="s">
        <v>41</v>
      </c>
      <c r="I50" s="14"/>
      <c r="J50" s="13" t="s">
        <v>41</v>
      </c>
      <c r="K50" s="14"/>
      <c r="L50" s="13" t="s">
        <v>41</v>
      </c>
      <c r="M50" s="14"/>
      <c r="N50" s="13" t="s">
        <v>41</v>
      </c>
      <c r="O50" s="14"/>
      <c r="P50" s="13" t="s">
        <v>41</v>
      </c>
      <c r="Q50" s="11">
        <f aca="true" t="shared" si="9" ref="Q50:Q58">I50+K50+M50+O50</f>
        <v>0</v>
      </c>
      <c r="R50" s="13" t="s">
        <v>41</v>
      </c>
      <c r="S50" s="14"/>
      <c r="T50" s="13" t="s">
        <v>41</v>
      </c>
      <c r="U50" s="11">
        <f aca="true" t="shared" si="10" ref="U50:U58">S50+Q50+C50+D50</f>
        <v>0</v>
      </c>
      <c r="V50" s="13" t="s">
        <v>41</v>
      </c>
    </row>
    <row r="51" spans="1:22" ht="15.75">
      <c r="A51" s="9"/>
      <c r="B51" s="21" t="s">
        <v>47</v>
      </c>
      <c r="C51" s="14"/>
      <c r="D51" s="14"/>
      <c r="E51" s="18"/>
      <c r="F51" s="18"/>
      <c r="G51" s="12" t="s">
        <v>41</v>
      </c>
      <c r="H51" s="13" t="s">
        <v>41</v>
      </c>
      <c r="I51" s="14"/>
      <c r="J51" s="13" t="s">
        <v>41</v>
      </c>
      <c r="K51" s="14"/>
      <c r="L51" s="13" t="s">
        <v>41</v>
      </c>
      <c r="M51" s="14"/>
      <c r="N51" s="13" t="s">
        <v>41</v>
      </c>
      <c r="O51" s="14"/>
      <c r="P51" s="13" t="s">
        <v>41</v>
      </c>
      <c r="Q51" s="11">
        <f t="shared" si="9"/>
        <v>0</v>
      </c>
      <c r="R51" s="13" t="s">
        <v>41</v>
      </c>
      <c r="S51" s="14"/>
      <c r="T51" s="13" t="s">
        <v>41</v>
      </c>
      <c r="U51" s="11">
        <f t="shared" si="10"/>
        <v>0</v>
      </c>
      <c r="V51" s="13" t="s">
        <v>41</v>
      </c>
    </row>
    <row r="52" spans="1:22" ht="15.75">
      <c r="A52" s="9"/>
      <c r="B52" s="21" t="s">
        <v>44</v>
      </c>
      <c r="C52" s="14"/>
      <c r="D52" s="14"/>
      <c r="E52" s="18"/>
      <c r="F52" s="18"/>
      <c r="G52" s="12" t="s">
        <v>41</v>
      </c>
      <c r="H52" s="13" t="s">
        <v>41</v>
      </c>
      <c r="I52" s="14"/>
      <c r="J52" s="13" t="s">
        <v>41</v>
      </c>
      <c r="K52" s="14"/>
      <c r="L52" s="13" t="s">
        <v>41</v>
      </c>
      <c r="M52" s="14"/>
      <c r="N52" s="13" t="s">
        <v>41</v>
      </c>
      <c r="O52" s="14"/>
      <c r="P52" s="13" t="s">
        <v>41</v>
      </c>
      <c r="Q52" s="11">
        <f t="shared" si="9"/>
        <v>0</v>
      </c>
      <c r="R52" s="13" t="s">
        <v>41</v>
      </c>
      <c r="S52" s="14"/>
      <c r="T52" s="13" t="s">
        <v>41</v>
      </c>
      <c r="U52" s="11">
        <f t="shared" si="10"/>
        <v>0</v>
      </c>
      <c r="V52" s="13" t="s">
        <v>41</v>
      </c>
    </row>
    <row r="53" spans="1:22" ht="15.75" hidden="1" outlineLevel="1">
      <c r="A53" s="9"/>
      <c r="B53" s="21" t="s">
        <v>46</v>
      </c>
      <c r="C53" s="14"/>
      <c r="D53" s="14"/>
      <c r="E53" s="18"/>
      <c r="F53" s="18"/>
      <c r="G53" s="12" t="s">
        <v>41</v>
      </c>
      <c r="H53" s="13" t="s">
        <v>41</v>
      </c>
      <c r="I53" s="14"/>
      <c r="J53" s="13" t="s">
        <v>41</v>
      </c>
      <c r="K53" s="14"/>
      <c r="L53" s="13" t="s">
        <v>41</v>
      </c>
      <c r="M53" s="14"/>
      <c r="N53" s="13" t="s">
        <v>41</v>
      </c>
      <c r="O53" s="14"/>
      <c r="P53" s="13" t="s">
        <v>41</v>
      </c>
      <c r="Q53" s="11">
        <f t="shared" si="9"/>
        <v>0</v>
      </c>
      <c r="R53" s="13" t="s">
        <v>41</v>
      </c>
      <c r="S53" s="14"/>
      <c r="T53" s="13" t="s">
        <v>41</v>
      </c>
      <c r="U53" s="11">
        <f t="shared" si="10"/>
        <v>0</v>
      </c>
      <c r="V53" s="13" t="s">
        <v>41</v>
      </c>
    </row>
    <row r="54" spans="1:22" ht="15.75" hidden="1" outlineLevel="1">
      <c r="A54" s="9"/>
      <c r="B54" s="21" t="s">
        <v>44</v>
      </c>
      <c r="C54" s="14"/>
      <c r="D54" s="14"/>
      <c r="E54" s="18"/>
      <c r="F54" s="18"/>
      <c r="G54" s="12" t="s">
        <v>41</v>
      </c>
      <c r="H54" s="13" t="s">
        <v>41</v>
      </c>
      <c r="I54" s="14"/>
      <c r="J54" s="13" t="s">
        <v>41</v>
      </c>
      <c r="K54" s="14"/>
      <c r="L54" s="13" t="s">
        <v>41</v>
      </c>
      <c r="M54" s="14"/>
      <c r="N54" s="13" t="s">
        <v>41</v>
      </c>
      <c r="O54" s="14"/>
      <c r="P54" s="13" t="s">
        <v>41</v>
      </c>
      <c r="Q54" s="11">
        <f t="shared" si="9"/>
        <v>0</v>
      </c>
      <c r="R54" s="13" t="s">
        <v>41</v>
      </c>
      <c r="S54" s="14"/>
      <c r="T54" s="13" t="s">
        <v>41</v>
      </c>
      <c r="U54" s="11">
        <f t="shared" si="10"/>
        <v>0</v>
      </c>
      <c r="V54" s="13" t="s">
        <v>41</v>
      </c>
    </row>
    <row r="55" spans="1:22" ht="15.75" hidden="1" outlineLevel="1">
      <c r="A55" s="9"/>
      <c r="B55" s="21" t="s">
        <v>18</v>
      </c>
      <c r="C55" s="14"/>
      <c r="D55" s="14"/>
      <c r="E55" s="18"/>
      <c r="F55" s="18"/>
      <c r="G55" s="12" t="s">
        <v>41</v>
      </c>
      <c r="H55" s="13" t="s">
        <v>41</v>
      </c>
      <c r="I55" s="14"/>
      <c r="J55" s="13" t="s">
        <v>41</v>
      </c>
      <c r="K55" s="14"/>
      <c r="L55" s="13" t="s">
        <v>41</v>
      </c>
      <c r="M55" s="14"/>
      <c r="N55" s="13" t="s">
        <v>41</v>
      </c>
      <c r="O55" s="14"/>
      <c r="P55" s="13" t="s">
        <v>41</v>
      </c>
      <c r="Q55" s="11">
        <f t="shared" si="9"/>
        <v>0</v>
      </c>
      <c r="R55" s="13" t="s">
        <v>41</v>
      </c>
      <c r="S55" s="14"/>
      <c r="T55" s="13" t="s">
        <v>41</v>
      </c>
      <c r="U55" s="11">
        <f t="shared" si="10"/>
        <v>0</v>
      </c>
      <c r="V55" s="13" t="s">
        <v>41</v>
      </c>
    </row>
    <row r="56" spans="1:22" ht="15.75" hidden="1" outlineLevel="1">
      <c r="A56" s="9"/>
      <c r="B56" s="21" t="s">
        <v>18</v>
      </c>
      <c r="C56" s="14"/>
      <c r="D56" s="14"/>
      <c r="E56" s="18"/>
      <c r="F56" s="18"/>
      <c r="G56" s="12" t="s">
        <v>41</v>
      </c>
      <c r="H56" s="13" t="s">
        <v>41</v>
      </c>
      <c r="I56" s="14"/>
      <c r="J56" s="13" t="s">
        <v>41</v>
      </c>
      <c r="K56" s="14"/>
      <c r="L56" s="13" t="s">
        <v>41</v>
      </c>
      <c r="M56" s="14"/>
      <c r="N56" s="13" t="s">
        <v>41</v>
      </c>
      <c r="O56" s="14"/>
      <c r="P56" s="13" t="s">
        <v>41</v>
      </c>
      <c r="Q56" s="11">
        <f t="shared" si="9"/>
        <v>0</v>
      </c>
      <c r="R56" s="13" t="s">
        <v>41</v>
      </c>
      <c r="S56" s="14"/>
      <c r="T56" s="13" t="s">
        <v>41</v>
      </c>
      <c r="U56" s="11">
        <f t="shared" si="10"/>
        <v>0</v>
      </c>
      <c r="V56" s="13" t="s">
        <v>41</v>
      </c>
    </row>
    <row r="57" spans="1:22" ht="15.75" hidden="1" outlineLevel="1">
      <c r="A57" s="9"/>
      <c r="B57" s="21" t="s">
        <v>45</v>
      </c>
      <c r="C57" s="14"/>
      <c r="D57" s="14"/>
      <c r="E57" s="18"/>
      <c r="F57" s="18"/>
      <c r="G57" s="12" t="s">
        <v>41</v>
      </c>
      <c r="H57" s="13" t="s">
        <v>41</v>
      </c>
      <c r="I57" s="14"/>
      <c r="J57" s="13" t="s">
        <v>41</v>
      </c>
      <c r="K57" s="14"/>
      <c r="L57" s="13" t="s">
        <v>41</v>
      </c>
      <c r="M57" s="14"/>
      <c r="N57" s="13" t="s">
        <v>41</v>
      </c>
      <c r="O57" s="14"/>
      <c r="P57" s="13" t="s">
        <v>41</v>
      </c>
      <c r="Q57" s="11">
        <f t="shared" si="9"/>
        <v>0</v>
      </c>
      <c r="R57" s="13" t="s">
        <v>41</v>
      </c>
      <c r="S57" s="14"/>
      <c r="T57" s="13" t="s">
        <v>41</v>
      </c>
      <c r="U57" s="11">
        <f t="shared" si="10"/>
        <v>0</v>
      </c>
      <c r="V57" s="13" t="s">
        <v>41</v>
      </c>
    </row>
    <row r="58" spans="1:22" ht="15.75" hidden="1" outlineLevel="1">
      <c r="A58" s="9"/>
      <c r="B58" s="21" t="s">
        <v>44</v>
      </c>
      <c r="C58" s="14"/>
      <c r="D58" s="14"/>
      <c r="E58" s="18"/>
      <c r="F58" s="18"/>
      <c r="G58" s="12" t="s">
        <v>41</v>
      </c>
      <c r="H58" s="13" t="s">
        <v>41</v>
      </c>
      <c r="I58" s="14"/>
      <c r="J58" s="13" t="s">
        <v>41</v>
      </c>
      <c r="K58" s="14"/>
      <c r="L58" s="13" t="s">
        <v>41</v>
      </c>
      <c r="M58" s="14"/>
      <c r="N58" s="13" t="s">
        <v>41</v>
      </c>
      <c r="O58" s="14"/>
      <c r="P58" s="13" t="s">
        <v>41</v>
      </c>
      <c r="Q58" s="11">
        <f t="shared" si="9"/>
        <v>0</v>
      </c>
      <c r="R58" s="13" t="s">
        <v>41</v>
      </c>
      <c r="S58" s="14"/>
      <c r="T58" s="13" t="s">
        <v>41</v>
      </c>
      <c r="U58" s="11">
        <f t="shared" si="10"/>
        <v>0</v>
      </c>
      <c r="V58" s="13" t="s">
        <v>41</v>
      </c>
    </row>
    <row r="59" spans="1:22" ht="15.75" collapsed="1">
      <c r="A59" s="9">
        <v>5</v>
      </c>
      <c r="B59" s="21" t="s">
        <v>43</v>
      </c>
      <c r="C59" s="11">
        <f>C60+C61</f>
        <v>0</v>
      </c>
      <c r="D59" s="11">
        <f>D60+D61</f>
        <v>0</v>
      </c>
      <c r="E59" s="15">
        <f>E60+E61</f>
        <v>0</v>
      </c>
      <c r="F59" s="15">
        <f>F60+F61</f>
        <v>0</v>
      </c>
      <c r="G59" s="12" t="s">
        <v>41</v>
      </c>
      <c r="H59" s="13" t="s">
        <v>41</v>
      </c>
      <c r="I59" s="11">
        <f>I60+I61</f>
        <v>0</v>
      </c>
      <c r="J59" s="13" t="s">
        <v>41</v>
      </c>
      <c r="K59" s="11">
        <f>K60+K61</f>
        <v>0</v>
      </c>
      <c r="L59" s="13" t="s">
        <v>41</v>
      </c>
      <c r="M59" s="11">
        <f>M60+M61</f>
        <v>0</v>
      </c>
      <c r="N59" s="13" t="s">
        <v>41</v>
      </c>
      <c r="O59" s="11">
        <f>O60+O61</f>
        <v>0</v>
      </c>
      <c r="P59" s="13" t="s">
        <v>41</v>
      </c>
      <c r="Q59" s="11">
        <f>Q60+Q61</f>
        <v>0</v>
      </c>
      <c r="R59" s="13" t="s">
        <v>41</v>
      </c>
      <c r="S59" s="11">
        <f>S60+S61</f>
        <v>0</v>
      </c>
      <c r="T59" s="13" t="s">
        <v>41</v>
      </c>
      <c r="U59" s="11">
        <f>U60+U61</f>
        <v>0</v>
      </c>
      <c r="V59" s="13" t="s">
        <v>41</v>
      </c>
    </row>
    <row r="60" spans="1:22" ht="15.75">
      <c r="A60" s="9">
        <v>6</v>
      </c>
      <c r="B60" s="21" t="s">
        <v>42</v>
      </c>
      <c r="C60" s="14"/>
      <c r="D60" s="14"/>
      <c r="E60" s="18"/>
      <c r="F60" s="18"/>
      <c r="G60" s="12" t="s">
        <v>41</v>
      </c>
      <c r="H60" s="13" t="s">
        <v>41</v>
      </c>
      <c r="I60" s="14"/>
      <c r="J60" s="13" t="s">
        <v>41</v>
      </c>
      <c r="K60" s="14"/>
      <c r="L60" s="13" t="s">
        <v>41</v>
      </c>
      <c r="M60" s="14"/>
      <c r="N60" s="13" t="s">
        <v>41</v>
      </c>
      <c r="O60" s="14"/>
      <c r="P60" s="13" t="s">
        <v>41</v>
      </c>
      <c r="Q60" s="11">
        <f>I60+K60+M60+O60</f>
        <v>0</v>
      </c>
      <c r="R60" s="13" t="s">
        <v>41</v>
      </c>
      <c r="S60" s="14"/>
      <c r="T60" s="13" t="s">
        <v>41</v>
      </c>
      <c r="U60" s="11">
        <f>S60+Q60+C60+D60</f>
        <v>0</v>
      </c>
      <c r="V60" s="13" t="s">
        <v>41</v>
      </c>
    </row>
    <row r="61" spans="1:22" ht="15.75">
      <c r="A61" s="9">
        <v>7</v>
      </c>
      <c r="B61" s="21" t="s">
        <v>40</v>
      </c>
      <c r="C61" s="11">
        <f>C62+C64+C66+C68+C70</f>
        <v>0</v>
      </c>
      <c r="D61" s="11">
        <f>D62+D64+D66+D68+D70</f>
        <v>0</v>
      </c>
      <c r="E61" s="15">
        <f>E62+E64+E66+E68+E70</f>
        <v>0</v>
      </c>
      <c r="F61" s="15">
        <f>F62+F64+F66+F68+F70</f>
        <v>0</v>
      </c>
      <c r="G61" s="12" t="s">
        <v>41</v>
      </c>
      <c r="H61" s="11">
        <f aca="true" t="shared" si="11" ref="H61:V61">H62+H64+H66+H68+H70</f>
        <v>0</v>
      </c>
      <c r="I61" s="11">
        <f t="shared" si="11"/>
        <v>0</v>
      </c>
      <c r="J61" s="11">
        <f t="shared" si="11"/>
        <v>0</v>
      </c>
      <c r="K61" s="11">
        <f t="shared" si="11"/>
        <v>0</v>
      </c>
      <c r="L61" s="11">
        <f t="shared" si="11"/>
        <v>0</v>
      </c>
      <c r="M61" s="11">
        <f t="shared" si="11"/>
        <v>0</v>
      </c>
      <c r="N61" s="11">
        <f t="shared" si="11"/>
        <v>0</v>
      </c>
      <c r="O61" s="11">
        <f t="shared" si="11"/>
        <v>0</v>
      </c>
      <c r="P61" s="11">
        <f t="shared" si="11"/>
        <v>0</v>
      </c>
      <c r="Q61" s="11">
        <f t="shared" si="11"/>
        <v>0</v>
      </c>
      <c r="R61" s="11">
        <f t="shared" si="11"/>
        <v>0</v>
      </c>
      <c r="S61" s="11">
        <f t="shared" si="11"/>
        <v>0</v>
      </c>
      <c r="T61" s="11">
        <f t="shared" si="11"/>
        <v>0</v>
      </c>
      <c r="U61" s="11">
        <f t="shared" si="11"/>
        <v>0</v>
      </c>
      <c r="V61" s="11">
        <f t="shared" si="11"/>
        <v>0</v>
      </c>
    </row>
    <row r="62" spans="1:22" ht="15.75">
      <c r="A62" s="17" t="s">
        <v>39</v>
      </c>
      <c r="B62" s="21" t="s">
        <v>38</v>
      </c>
      <c r="C62" s="14"/>
      <c r="D62" s="14"/>
      <c r="E62" s="18"/>
      <c r="F62" s="18"/>
      <c r="G62" s="18"/>
      <c r="H62" s="14"/>
      <c r="I62" s="14"/>
      <c r="J62" s="14"/>
      <c r="K62" s="14"/>
      <c r="L62" s="14"/>
      <c r="M62" s="14"/>
      <c r="N62" s="14"/>
      <c r="O62" s="14"/>
      <c r="P62" s="14"/>
      <c r="Q62" s="11">
        <f aca="true" t="shared" si="12" ref="Q62:R69">I62+K62+M62+O62</f>
        <v>0</v>
      </c>
      <c r="R62" s="11">
        <f t="shared" si="12"/>
        <v>0</v>
      </c>
      <c r="S62" s="14"/>
      <c r="T62" s="14"/>
      <c r="U62" s="11">
        <f aca="true" t="shared" si="13" ref="U62:U69">S62+Q62+C62+D62</f>
        <v>0</v>
      </c>
      <c r="V62" s="11">
        <f aca="true" t="shared" si="14" ref="V62:V69">T62+R62+H62</f>
        <v>0</v>
      </c>
    </row>
    <row r="63" spans="1:22" ht="15.75">
      <c r="A63" s="17" t="s">
        <v>37</v>
      </c>
      <c r="B63" s="21" t="s">
        <v>13</v>
      </c>
      <c r="C63" s="14"/>
      <c r="D63" s="14"/>
      <c r="E63" s="18"/>
      <c r="F63" s="18"/>
      <c r="G63" s="18"/>
      <c r="H63" s="14"/>
      <c r="I63" s="14"/>
      <c r="J63" s="14"/>
      <c r="K63" s="14"/>
      <c r="L63" s="14"/>
      <c r="M63" s="14"/>
      <c r="N63" s="14"/>
      <c r="O63" s="14"/>
      <c r="P63" s="14"/>
      <c r="Q63" s="11">
        <f t="shared" si="12"/>
        <v>0</v>
      </c>
      <c r="R63" s="11">
        <f t="shared" si="12"/>
        <v>0</v>
      </c>
      <c r="S63" s="14"/>
      <c r="T63" s="14"/>
      <c r="U63" s="11">
        <f t="shared" si="13"/>
        <v>0</v>
      </c>
      <c r="V63" s="11">
        <f t="shared" si="14"/>
        <v>0</v>
      </c>
    </row>
    <row r="64" spans="1:22" ht="15.75">
      <c r="A64" s="9" t="s">
        <v>36</v>
      </c>
      <c r="B64" s="21" t="s">
        <v>35</v>
      </c>
      <c r="C64" s="14"/>
      <c r="D64" s="14"/>
      <c r="E64" s="18"/>
      <c r="F64" s="18"/>
      <c r="G64" s="18"/>
      <c r="H64" s="14"/>
      <c r="I64" s="14"/>
      <c r="J64" s="14"/>
      <c r="K64" s="14"/>
      <c r="L64" s="14"/>
      <c r="M64" s="14"/>
      <c r="N64" s="14"/>
      <c r="O64" s="14"/>
      <c r="P64" s="14"/>
      <c r="Q64" s="11">
        <f t="shared" si="12"/>
        <v>0</v>
      </c>
      <c r="R64" s="11">
        <f t="shared" si="12"/>
        <v>0</v>
      </c>
      <c r="S64" s="14"/>
      <c r="T64" s="14"/>
      <c r="U64" s="11">
        <f t="shared" si="13"/>
        <v>0</v>
      </c>
      <c r="V64" s="11">
        <f t="shared" si="14"/>
        <v>0</v>
      </c>
    </row>
    <row r="65" spans="1:22" ht="15.75">
      <c r="A65" s="9" t="s">
        <v>34</v>
      </c>
      <c r="B65" s="21" t="s">
        <v>13</v>
      </c>
      <c r="C65" s="14"/>
      <c r="D65" s="14"/>
      <c r="E65" s="18"/>
      <c r="F65" s="18"/>
      <c r="G65" s="18"/>
      <c r="H65" s="14"/>
      <c r="I65" s="14"/>
      <c r="J65" s="14"/>
      <c r="K65" s="14"/>
      <c r="L65" s="14"/>
      <c r="M65" s="14"/>
      <c r="N65" s="14"/>
      <c r="O65" s="14"/>
      <c r="P65" s="14"/>
      <c r="Q65" s="11">
        <f t="shared" si="12"/>
        <v>0</v>
      </c>
      <c r="R65" s="11">
        <f t="shared" si="12"/>
        <v>0</v>
      </c>
      <c r="S65" s="14"/>
      <c r="T65" s="14"/>
      <c r="U65" s="11">
        <f t="shared" si="13"/>
        <v>0</v>
      </c>
      <c r="V65" s="11">
        <f t="shared" si="14"/>
        <v>0</v>
      </c>
    </row>
    <row r="66" spans="1:22" ht="63">
      <c r="A66" s="9" t="s">
        <v>33</v>
      </c>
      <c r="B66" s="21" t="s">
        <v>108</v>
      </c>
      <c r="C66" s="14"/>
      <c r="D66" s="14"/>
      <c r="E66" s="18"/>
      <c r="F66" s="18"/>
      <c r="G66" s="18"/>
      <c r="H66" s="14"/>
      <c r="I66" s="14"/>
      <c r="J66" s="14"/>
      <c r="K66" s="14"/>
      <c r="L66" s="14"/>
      <c r="M66" s="14"/>
      <c r="N66" s="14"/>
      <c r="O66" s="14"/>
      <c r="P66" s="14"/>
      <c r="Q66" s="11">
        <f t="shared" si="12"/>
        <v>0</v>
      </c>
      <c r="R66" s="11">
        <f t="shared" si="12"/>
        <v>0</v>
      </c>
      <c r="S66" s="14"/>
      <c r="T66" s="14"/>
      <c r="U66" s="11">
        <f t="shared" si="13"/>
        <v>0</v>
      </c>
      <c r="V66" s="11">
        <f t="shared" si="14"/>
        <v>0</v>
      </c>
    </row>
    <row r="67" spans="1:22" ht="15.75">
      <c r="A67" s="9" t="s">
        <v>32</v>
      </c>
      <c r="B67" s="21" t="s">
        <v>13</v>
      </c>
      <c r="C67" s="14"/>
      <c r="D67" s="14"/>
      <c r="E67" s="18"/>
      <c r="F67" s="18"/>
      <c r="G67" s="18"/>
      <c r="H67" s="14"/>
      <c r="I67" s="14"/>
      <c r="J67" s="14"/>
      <c r="K67" s="14"/>
      <c r="L67" s="14"/>
      <c r="M67" s="14"/>
      <c r="N67" s="14"/>
      <c r="O67" s="14"/>
      <c r="P67" s="14"/>
      <c r="Q67" s="11">
        <f t="shared" si="12"/>
        <v>0</v>
      </c>
      <c r="R67" s="11">
        <f t="shared" si="12"/>
        <v>0</v>
      </c>
      <c r="S67" s="14"/>
      <c r="T67" s="14"/>
      <c r="U67" s="11">
        <f t="shared" si="13"/>
        <v>0</v>
      </c>
      <c r="V67" s="11">
        <f t="shared" si="14"/>
        <v>0</v>
      </c>
    </row>
    <row r="68" spans="1:22" ht="15.75">
      <c r="A68" s="9" t="s">
        <v>31</v>
      </c>
      <c r="B68" s="21" t="s">
        <v>30</v>
      </c>
      <c r="C68" s="14"/>
      <c r="D68" s="14"/>
      <c r="E68" s="18"/>
      <c r="F68" s="18"/>
      <c r="G68" s="18"/>
      <c r="H68" s="14"/>
      <c r="I68" s="14"/>
      <c r="J68" s="14"/>
      <c r="K68" s="14"/>
      <c r="L68" s="14"/>
      <c r="M68" s="14"/>
      <c r="N68" s="14"/>
      <c r="O68" s="14"/>
      <c r="P68" s="14"/>
      <c r="Q68" s="11">
        <f t="shared" si="12"/>
        <v>0</v>
      </c>
      <c r="R68" s="11">
        <f t="shared" si="12"/>
        <v>0</v>
      </c>
      <c r="S68" s="14"/>
      <c r="T68" s="14"/>
      <c r="U68" s="11">
        <f t="shared" si="13"/>
        <v>0</v>
      </c>
      <c r="V68" s="11">
        <f t="shared" si="14"/>
        <v>0</v>
      </c>
    </row>
    <row r="69" spans="1:22" ht="15.75">
      <c r="A69" s="9" t="s">
        <v>29</v>
      </c>
      <c r="B69" s="20" t="s">
        <v>13</v>
      </c>
      <c r="C69" s="14"/>
      <c r="D69" s="14"/>
      <c r="E69" s="18"/>
      <c r="F69" s="18"/>
      <c r="G69" s="18"/>
      <c r="H69" s="14"/>
      <c r="I69" s="14"/>
      <c r="J69" s="14"/>
      <c r="K69" s="14"/>
      <c r="L69" s="14"/>
      <c r="M69" s="14"/>
      <c r="N69" s="14"/>
      <c r="O69" s="14"/>
      <c r="P69" s="14"/>
      <c r="Q69" s="11">
        <f t="shared" si="12"/>
        <v>0</v>
      </c>
      <c r="R69" s="11">
        <f t="shared" si="12"/>
        <v>0</v>
      </c>
      <c r="S69" s="14"/>
      <c r="T69" s="14"/>
      <c r="U69" s="11">
        <f t="shared" si="13"/>
        <v>0</v>
      </c>
      <c r="V69" s="11">
        <f t="shared" si="14"/>
        <v>0</v>
      </c>
    </row>
    <row r="70" spans="1:22" ht="15.75">
      <c r="A70" s="9" t="s">
        <v>28</v>
      </c>
      <c r="B70" s="21" t="s">
        <v>27</v>
      </c>
      <c r="C70" s="11">
        <f>C73+C75+C77+C79</f>
        <v>0</v>
      </c>
      <c r="D70" s="11">
        <f>D73+D75+D77+D79</f>
        <v>0</v>
      </c>
      <c r="E70" s="15">
        <f aca="true" t="shared" si="15" ref="E70:V71">E73+E75+E77+E79</f>
        <v>0</v>
      </c>
      <c r="F70" s="15">
        <f t="shared" si="15"/>
        <v>0</v>
      </c>
      <c r="G70" s="15">
        <f t="shared" si="15"/>
        <v>0</v>
      </c>
      <c r="H70" s="11">
        <f t="shared" si="15"/>
        <v>0</v>
      </c>
      <c r="I70" s="11">
        <f t="shared" si="15"/>
        <v>0</v>
      </c>
      <c r="J70" s="11">
        <f t="shared" si="15"/>
        <v>0</v>
      </c>
      <c r="K70" s="11">
        <f t="shared" si="15"/>
        <v>0</v>
      </c>
      <c r="L70" s="11">
        <f t="shared" si="15"/>
        <v>0</v>
      </c>
      <c r="M70" s="11">
        <f t="shared" si="15"/>
        <v>0</v>
      </c>
      <c r="N70" s="11">
        <f t="shared" si="15"/>
        <v>0</v>
      </c>
      <c r="O70" s="11">
        <f t="shared" si="15"/>
        <v>0</v>
      </c>
      <c r="P70" s="11">
        <f t="shared" si="15"/>
        <v>0</v>
      </c>
      <c r="Q70" s="11">
        <f t="shared" si="15"/>
        <v>0</v>
      </c>
      <c r="R70" s="11">
        <f t="shared" si="15"/>
        <v>0</v>
      </c>
      <c r="S70" s="11">
        <f t="shared" si="15"/>
        <v>0</v>
      </c>
      <c r="T70" s="11">
        <f t="shared" si="15"/>
        <v>0</v>
      </c>
      <c r="U70" s="11">
        <f t="shared" si="15"/>
        <v>0</v>
      </c>
      <c r="V70" s="11">
        <f t="shared" si="15"/>
        <v>0</v>
      </c>
    </row>
    <row r="71" spans="1:22" ht="15.75">
      <c r="A71" s="9" t="s">
        <v>26</v>
      </c>
      <c r="B71" s="20" t="s">
        <v>13</v>
      </c>
      <c r="C71" s="11">
        <f>C74+C76+C78+C80</f>
        <v>0</v>
      </c>
      <c r="D71" s="11">
        <f>D74+D76+D78+D80</f>
        <v>0</v>
      </c>
      <c r="E71" s="15">
        <f t="shared" si="15"/>
        <v>0</v>
      </c>
      <c r="F71" s="15">
        <f t="shared" si="15"/>
        <v>0</v>
      </c>
      <c r="G71" s="15">
        <f t="shared" si="15"/>
        <v>0</v>
      </c>
      <c r="H71" s="11">
        <f t="shared" si="15"/>
        <v>0</v>
      </c>
      <c r="I71" s="11">
        <f t="shared" si="15"/>
        <v>0</v>
      </c>
      <c r="J71" s="11">
        <f t="shared" si="15"/>
        <v>0</v>
      </c>
      <c r="K71" s="11">
        <f t="shared" si="15"/>
        <v>0</v>
      </c>
      <c r="L71" s="11">
        <f t="shared" si="15"/>
        <v>0</v>
      </c>
      <c r="M71" s="11">
        <f t="shared" si="15"/>
        <v>0</v>
      </c>
      <c r="N71" s="11">
        <f t="shared" si="15"/>
        <v>0</v>
      </c>
      <c r="O71" s="11">
        <f t="shared" si="15"/>
        <v>0</v>
      </c>
      <c r="P71" s="11">
        <f t="shared" si="15"/>
        <v>0</v>
      </c>
      <c r="Q71" s="11">
        <f t="shared" si="15"/>
        <v>0</v>
      </c>
      <c r="R71" s="11">
        <f t="shared" si="15"/>
        <v>0</v>
      </c>
      <c r="S71" s="11">
        <f t="shared" si="15"/>
        <v>0</v>
      </c>
      <c r="T71" s="11">
        <f t="shared" si="15"/>
        <v>0</v>
      </c>
      <c r="U71" s="11">
        <f t="shared" si="15"/>
        <v>0</v>
      </c>
      <c r="V71" s="11">
        <f t="shared" si="15"/>
        <v>0</v>
      </c>
    </row>
    <row r="72" spans="1:22" ht="15.75">
      <c r="A72" s="9"/>
      <c r="B72" s="21" t="s">
        <v>25</v>
      </c>
      <c r="C72" s="25"/>
      <c r="D72" s="25"/>
      <c r="E72" s="26"/>
      <c r="F72" s="26"/>
      <c r="G72" s="26"/>
      <c r="H72" s="25"/>
      <c r="I72" s="25"/>
      <c r="J72" s="25"/>
      <c r="K72" s="25"/>
      <c r="L72" s="25"/>
      <c r="M72" s="25"/>
      <c r="N72" s="25"/>
      <c r="O72" s="25"/>
      <c r="P72" s="25"/>
      <c r="Q72" s="22"/>
      <c r="R72" s="25"/>
      <c r="S72" s="25"/>
      <c r="T72" s="25"/>
      <c r="U72" s="22"/>
      <c r="V72" s="22"/>
    </row>
    <row r="73" spans="1:22" ht="15.75">
      <c r="A73" s="9" t="s">
        <v>24</v>
      </c>
      <c r="B73" s="21" t="s">
        <v>23</v>
      </c>
      <c r="C73" s="14"/>
      <c r="D73" s="14"/>
      <c r="E73" s="18"/>
      <c r="F73" s="18"/>
      <c r="G73" s="18"/>
      <c r="H73" s="14"/>
      <c r="I73" s="14"/>
      <c r="J73" s="14"/>
      <c r="K73" s="14"/>
      <c r="L73" s="14"/>
      <c r="M73" s="14"/>
      <c r="N73" s="14"/>
      <c r="O73" s="14"/>
      <c r="P73" s="14"/>
      <c r="Q73" s="11">
        <f aca="true" t="shared" si="16" ref="Q73:R80">I73+K73+M73+O73</f>
        <v>0</v>
      </c>
      <c r="R73" s="11">
        <f t="shared" si="16"/>
        <v>0</v>
      </c>
      <c r="S73" s="14"/>
      <c r="T73" s="14"/>
      <c r="U73" s="11">
        <f aca="true" t="shared" si="17" ref="U73:U80">S73+Q73+C73+D73</f>
        <v>0</v>
      </c>
      <c r="V73" s="11">
        <f aca="true" t="shared" si="18" ref="V73:V80">T73+R73+H73</f>
        <v>0</v>
      </c>
    </row>
    <row r="74" spans="1:22" ht="15.75">
      <c r="A74" s="9" t="s">
        <v>22</v>
      </c>
      <c r="B74" s="20" t="s">
        <v>13</v>
      </c>
      <c r="C74" s="14"/>
      <c r="D74" s="14"/>
      <c r="E74" s="18"/>
      <c r="F74" s="18"/>
      <c r="G74" s="18"/>
      <c r="H74" s="14"/>
      <c r="I74" s="14"/>
      <c r="J74" s="14"/>
      <c r="K74" s="14"/>
      <c r="L74" s="14"/>
      <c r="M74" s="14"/>
      <c r="N74" s="14"/>
      <c r="O74" s="14"/>
      <c r="P74" s="14"/>
      <c r="Q74" s="11">
        <f t="shared" si="16"/>
        <v>0</v>
      </c>
      <c r="R74" s="11">
        <f t="shared" si="16"/>
        <v>0</v>
      </c>
      <c r="S74" s="14"/>
      <c r="T74" s="14"/>
      <c r="U74" s="11">
        <f t="shared" si="17"/>
        <v>0</v>
      </c>
      <c r="V74" s="11">
        <f t="shared" si="18"/>
        <v>0</v>
      </c>
    </row>
    <row r="75" spans="1:22" ht="15.75">
      <c r="A75" s="24" t="s">
        <v>21</v>
      </c>
      <c r="B75" s="21" t="s">
        <v>20</v>
      </c>
      <c r="C75" s="14"/>
      <c r="D75" s="14"/>
      <c r="E75" s="18"/>
      <c r="F75" s="18"/>
      <c r="G75" s="18"/>
      <c r="H75" s="14"/>
      <c r="I75" s="14"/>
      <c r="J75" s="14"/>
      <c r="K75" s="14"/>
      <c r="L75" s="14"/>
      <c r="M75" s="14"/>
      <c r="N75" s="14"/>
      <c r="O75" s="14"/>
      <c r="P75" s="14"/>
      <c r="Q75" s="11">
        <f t="shared" si="16"/>
        <v>0</v>
      </c>
      <c r="R75" s="11">
        <f t="shared" si="16"/>
        <v>0</v>
      </c>
      <c r="S75" s="14"/>
      <c r="T75" s="14"/>
      <c r="U75" s="11">
        <f t="shared" si="17"/>
        <v>0</v>
      </c>
      <c r="V75" s="11">
        <f t="shared" si="18"/>
        <v>0</v>
      </c>
    </row>
    <row r="76" spans="1:22" ht="15.75">
      <c r="A76" s="9" t="s">
        <v>19</v>
      </c>
      <c r="B76" s="20" t="s">
        <v>13</v>
      </c>
      <c r="C76" s="14"/>
      <c r="D76" s="14"/>
      <c r="E76" s="18"/>
      <c r="F76" s="18"/>
      <c r="G76" s="18"/>
      <c r="H76" s="14"/>
      <c r="I76" s="14"/>
      <c r="J76" s="14"/>
      <c r="K76" s="14"/>
      <c r="L76" s="14"/>
      <c r="M76" s="14"/>
      <c r="N76" s="14"/>
      <c r="O76" s="14"/>
      <c r="P76" s="14"/>
      <c r="Q76" s="11">
        <f t="shared" si="16"/>
        <v>0</v>
      </c>
      <c r="R76" s="11">
        <f t="shared" si="16"/>
        <v>0</v>
      </c>
      <c r="S76" s="14"/>
      <c r="T76" s="14"/>
      <c r="U76" s="11">
        <f t="shared" si="17"/>
        <v>0</v>
      </c>
      <c r="V76" s="11">
        <f t="shared" si="18"/>
        <v>0</v>
      </c>
    </row>
    <row r="77" spans="1:22" ht="15.75" hidden="1" outlineLevel="1">
      <c r="A77" s="9"/>
      <c r="B77" s="21" t="s">
        <v>18</v>
      </c>
      <c r="C77" s="14"/>
      <c r="D77" s="14"/>
      <c r="E77" s="18"/>
      <c r="F77" s="18"/>
      <c r="G77" s="18"/>
      <c r="H77" s="14"/>
      <c r="I77" s="14"/>
      <c r="J77" s="14"/>
      <c r="K77" s="14"/>
      <c r="L77" s="14"/>
      <c r="M77" s="14"/>
      <c r="N77" s="14"/>
      <c r="O77" s="14"/>
      <c r="P77" s="14"/>
      <c r="Q77" s="11">
        <f t="shared" si="16"/>
        <v>0</v>
      </c>
      <c r="R77" s="11">
        <f t="shared" si="16"/>
        <v>0</v>
      </c>
      <c r="S77" s="14"/>
      <c r="T77" s="14"/>
      <c r="U77" s="11">
        <f t="shared" si="17"/>
        <v>0</v>
      </c>
      <c r="V77" s="11">
        <f t="shared" si="18"/>
        <v>0</v>
      </c>
    </row>
    <row r="78" spans="1:22" ht="15.75" hidden="1" outlineLevel="1">
      <c r="A78" s="9"/>
      <c r="B78" s="21" t="s">
        <v>17</v>
      </c>
      <c r="C78" s="14"/>
      <c r="D78" s="14"/>
      <c r="E78" s="18"/>
      <c r="F78" s="18"/>
      <c r="G78" s="18"/>
      <c r="H78" s="14"/>
      <c r="I78" s="14"/>
      <c r="J78" s="14"/>
      <c r="K78" s="14"/>
      <c r="L78" s="14"/>
      <c r="M78" s="14"/>
      <c r="N78" s="14"/>
      <c r="O78" s="14"/>
      <c r="P78" s="14"/>
      <c r="Q78" s="11">
        <f t="shared" si="16"/>
        <v>0</v>
      </c>
      <c r="R78" s="11">
        <f t="shared" si="16"/>
        <v>0</v>
      </c>
      <c r="S78" s="14"/>
      <c r="T78" s="14"/>
      <c r="U78" s="11">
        <f t="shared" si="17"/>
        <v>0</v>
      </c>
      <c r="V78" s="11">
        <f t="shared" si="18"/>
        <v>0</v>
      </c>
    </row>
    <row r="79" spans="1:22" ht="15.75" hidden="1" outlineLevel="1">
      <c r="A79" s="9" t="s">
        <v>16</v>
      </c>
      <c r="B79" s="21" t="s">
        <v>15</v>
      </c>
      <c r="C79" s="14"/>
      <c r="D79" s="14"/>
      <c r="E79" s="18"/>
      <c r="F79" s="18"/>
      <c r="G79" s="18"/>
      <c r="H79" s="14"/>
      <c r="I79" s="14"/>
      <c r="J79" s="14"/>
      <c r="K79" s="14"/>
      <c r="L79" s="14"/>
      <c r="M79" s="14"/>
      <c r="N79" s="14"/>
      <c r="O79" s="14"/>
      <c r="P79" s="14"/>
      <c r="Q79" s="11">
        <f t="shared" si="16"/>
        <v>0</v>
      </c>
      <c r="R79" s="11">
        <f t="shared" si="16"/>
        <v>0</v>
      </c>
      <c r="S79" s="14"/>
      <c r="T79" s="14"/>
      <c r="U79" s="11">
        <f t="shared" si="17"/>
        <v>0</v>
      </c>
      <c r="V79" s="11">
        <f t="shared" si="18"/>
        <v>0</v>
      </c>
    </row>
    <row r="80" spans="1:22" ht="15.75" hidden="1" outlineLevel="1">
      <c r="A80" s="9" t="s">
        <v>14</v>
      </c>
      <c r="B80" s="20" t="s">
        <v>13</v>
      </c>
      <c r="C80" s="14"/>
      <c r="D80" s="14"/>
      <c r="E80" s="18"/>
      <c r="F80" s="18"/>
      <c r="G80" s="18"/>
      <c r="H80" s="14"/>
      <c r="I80" s="14"/>
      <c r="J80" s="14"/>
      <c r="K80" s="14"/>
      <c r="L80" s="14"/>
      <c r="M80" s="14"/>
      <c r="N80" s="14"/>
      <c r="O80" s="14"/>
      <c r="P80" s="14"/>
      <c r="Q80" s="11">
        <f t="shared" si="16"/>
        <v>0</v>
      </c>
      <c r="R80" s="11">
        <f t="shared" si="16"/>
        <v>0</v>
      </c>
      <c r="S80" s="14"/>
      <c r="T80" s="14"/>
      <c r="U80" s="11">
        <f t="shared" si="17"/>
        <v>0</v>
      </c>
      <c r="V80" s="11">
        <f t="shared" si="18"/>
        <v>0</v>
      </c>
    </row>
    <row r="81" spans="1:21" ht="15.75" collapsed="1">
      <c r="A81" s="27"/>
      <c r="B81" s="28" t="s">
        <v>12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</row>
    <row r="82" spans="2:12" ht="15.75">
      <c r="B82" s="30"/>
      <c r="K82" s="31" t="s">
        <v>11</v>
      </c>
      <c r="L82" s="31"/>
    </row>
    <row r="83" spans="2:12" ht="15.75">
      <c r="B83" s="30"/>
      <c r="K83" s="31"/>
      <c r="L83" s="31"/>
    </row>
    <row r="84" spans="2:22" ht="15" customHeight="1">
      <c r="B84" s="55" t="s">
        <v>10</v>
      </c>
      <c r="C84" s="55"/>
      <c r="D84" s="32"/>
      <c r="E84" s="32"/>
      <c r="F84" s="32"/>
      <c r="G84" s="32"/>
      <c r="H84" s="32"/>
      <c r="I84" s="32"/>
      <c r="J84" s="32"/>
      <c r="K84" s="52" t="s">
        <v>7</v>
      </c>
      <c r="L84" s="52"/>
      <c r="M84" s="52"/>
      <c r="N84" s="4"/>
      <c r="O84" s="52"/>
      <c r="P84" s="52"/>
      <c r="Q84" s="52"/>
      <c r="R84" s="4"/>
      <c r="S84" s="52" t="s">
        <v>9</v>
      </c>
      <c r="T84" s="52"/>
      <c r="U84" s="52"/>
      <c r="V84" s="52"/>
    </row>
    <row r="85" spans="2:22" ht="15.75">
      <c r="B85" s="33"/>
      <c r="C85" s="42"/>
      <c r="D85" s="42"/>
      <c r="E85" s="42"/>
      <c r="F85" s="42"/>
      <c r="G85" s="42"/>
      <c r="H85" s="42"/>
      <c r="I85" s="42"/>
      <c r="J85" s="42"/>
      <c r="K85" s="53" t="s">
        <v>5</v>
      </c>
      <c r="L85" s="53"/>
      <c r="M85" s="53"/>
      <c r="N85" s="42"/>
      <c r="O85" s="53"/>
      <c r="P85" s="53"/>
      <c r="Q85" s="53"/>
      <c r="R85" s="42"/>
      <c r="S85" s="56" t="s">
        <v>4</v>
      </c>
      <c r="T85" s="56"/>
      <c r="U85" s="56"/>
      <c r="V85" s="56"/>
    </row>
    <row r="86" spans="2:14" ht="15">
      <c r="B86" s="52" t="s">
        <v>8</v>
      </c>
      <c r="C86" s="52"/>
      <c r="D86" s="4"/>
      <c r="E86" s="4"/>
      <c r="F86" s="4"/>
      <c r="G86" s="4"/>
      <c r="H86" s="4"/>
      <c r="I86" s="4"/>
      <c r="J86" s="4"/>
      <c r="K86" s="33"/>
      <c r="L86" s="33"/>
      <c r="M86" s="33"/>
      <c r="N86" s="33"/>
    </row>
    <row r="87" spans="2:22" ht="15" customHeight="1">
      <c r="B87" s="52"/>
      <c r="C87" s="52"/>
      <c r="D87" s="4"/>
      <c r="E87" s="4"/>
      <c r="F87" s="4"/>
      <c r="G87" s="4"/>
      <c r="H87" s="4"/>
      <c r="I87" s="4"/>
      <c r="J87" s="4"/>
      <c r="K87" s="52" t="s">
        <v>7</v>
      </c>
      <c r="L87" s="52"/>
      <c r="M87" s="52"/>
      <c r="N87" s="4"/>
      <c r="S87" s="52" t="s">
        <v>6</v>
      </c>
      <c r="T87" s="52"/>
      <c r="U87" s="52"/>
      <c r="V87" s="52"/>
    </row>
    <row r="88" spans="2:22" ht="15.75" customHeight="1">
      <c r="B88" s="53"/>
      <c r="C88" s="53"/>
      <c r="D88" s="42"/>
      <c r="E88" s="42"/>
      <c r="F88" s="42"/>
      <c r="G88" s="42"/>
      <c r="H88" s="42"/>
      <c r="I88" s="42"/>
      <c r="J88" s="42"/>
      <c r="K88" s="53" t="s">
        <v>5</v>
      </c>
      <c r="L88" s="53"/>
      <c r="M88" s="53"/>
      <c r="N88" s="42"/>
      <c r="S88" s="53" t="s">
        <v>4</v>
      </c>
      <c r="T88" s="53"/>
      <c r="U88" s="53"/>
      <c r="V88" s="53"/>
    </row>
    <row r="89" spans="2:23" ht="15.75">
      <c r="B89" s="52" t="s">
        <v>3</v>
      </c>
      <c r="C89" s="52"/>
      <c r="D89" s="4"/>
      <c r="E89" s="4"/>
      <c r="F89" s="4"/>
      <c r="G89" s="4"/>
      <c r="H89" s="4"/>
      <c r="I89" s="33"/>
      <c r="J89" s="33"/>
      <c r="K89" s="52" t="s">
        <v>2</v>
      </c>
      <c r="L89" s="52"/>
      <c r="M89" s="52"/>
      <c r="N89" s="4"/>
      <c r="O89" s="31"/>
      <c r="P89" s="31"/>
      <c r="Q89" s="31"/>
      <c r="R89" s="31"/>
      <c r="V89" s="36"/>
      <c r="W89" s="36"/>
    </row>
    <row r="90" spans="2:23" ht="15.75">
      <c r="B90" s="53" t="s">
        <v>1</v>
      </c>
      <c r="C90" s="53"/>
      <c r="D90" s="42"/>
      <c r="E90" s="42"/>
      <c r="F90" s="42"/>
      <c r="G90" s="42"/>
      <c r="H90" s="42"/>
      <c r="I90" s="37"/>
      <c r="J90" s="37"/>
      <c r="K90" s="53" t="s">
        <v>0</v>
      </c>
      <c r="L90" s="53"/>
      <c r="M90" s="53"/>
      <c r="N90" s="42"/>
      <c r="O90" s="54"/>
      <c r="P90" s="54"/>
      <c r="Q90" s="54"/>
      <c r="R90" s="38"/>
      <c r="V90" s="54"/>
      <c r="W90" s="54"/>
    </row>
    <row r="95" spans="7:8" ht="15.75">
      <c r="G95" s="39"/>
      <c r="H95" s="39"/>
    </row>
  </sheetData>
  <sheetProtection/>
  <mergeCells count="43">
    <mergeCell ref="T1:V1"/>
    <mergeCell ref="T2:V2"/>
    <mergeCell ref="T3:V3"/>
    <mergeCell ref="T4:V4"/>
    <mergeCell ref="T5:V5"/>
    <mergeCell ref="T6:V6"/>
    <mergeCell ref="A7:U7"/>
    <mergeCell ref="A9:A10"/>
    <mergeCell ref="B9:B10"/>
    <mergeCell ref="C9:V10"/>
    <mergeCell ref="A11:A14"/>
    <mergeCell ref="B11:B14"/>
    <mergeCell ref="C11:H11"/>
    <mergeCell ref="I11:R11"/>
    <mergeCell ref="S11:T12"/>
    <mergeCell ref="U11:V12"/>
    <mergeCell ref="D12:G12"/>
    <mergeCell ref="I12:J12"/>
    <mergeCell ref="K12:L12"/>
    <mergeCell ref="M12:N12"/>
    <mergeCell ref="O12:P12"/>
    <mergeCell ref="Q12:R12"/>
    <mergeCell ref="C13:G13"/>
    <mergeCell ref="B84:C84"/>
    <mergeCell ref="K84:M84"/>
    <mergeCell ref="O84:Q84"/>
    <mergeCell ref="S84:V84"/>
    <mergeCell ref="K85:M85"/>
    <mergeCell ref="O85:Q85"/>
    <mergeCell ref="S85:V85"/>
    <mergeCell ref="B86:C86"/>
    <mergeCell ref="B87:C87"/>
    <mergeCell ref="K87:M87"/>
    <mergeCell ref="S87:V87"/>
    <mergeCell ref="B88:C88"/>
    <mergeCell ref="K88:M88"/>
    <mergeCell ref="S88:V88"/>
    <mergeCell ref="B89:C89"/>
    <mergeCell ref="K89:M89"/>
    <mergeCell ref="B90:C90"/>
    <mergeCell ref="K90:M90"/>
    <mergeCell ref="O90:Q90"/>
    <mergeCell ref="V90:W9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95"/>
  <sheetViews>
    <sheetView zoomScale="70" zoomScaleNormal="70" zoomScalePageLayoutView="0" workbookViewId="0" topLeftCell="A6">
      <selection activeCell="A8" sqref="A8"/>
    </sheetView>
  </sheetViews>
  <sheetFormatPr defaultColWidth="9.00390625" defaultRowHeight="12.75" outlineLevelRow="1" outlineLevelCol="1"/>
  <cols>
    <col min="1" max="1" width="7.875" style="1" customWidth="1"/>
    <col min="2" max="2" width="90.125" style="1" customWidth="1"/>
    <col min="3" max="3" width="13.875" style="1" customWidth="1"/>
    <col min="4" max="6" width="13.875" style="1" hidden="1" customWidth="1" outlineLevel="1"/>
    <col min="7" max="7" width="19.25390625" style="1" hidden="1" customWidth="1" outlineLevel="1"/>
    <col min="8" max="8" width="13.875" style="1" customWidth="1" collapsed="1"/>
    <col min="9" max="10" width="15.125" style="1" hidden="1" customWidth="1" outlineLevel="1"/>
    <col min="11" max="11" width="14.625" style="1" customWidth="1" collapsed="1"/>
    <col min="12" max="12" width="14.625" style="1" customWidth="1"/>
    <col min="13" max="16" width="12.875" style="1" hidden="1" customWidth="1" outlineLevel="1"/>
    <col min="17" max="17" width="12.75390625" style="1" customWidth="1" collapsed="1"/>
    <col min="18" max="18" width="12.75390625" style="1" customWidth="1"/>
    <col min="19" max="20" width="13.25390625" style="1" hidden="1" customWidth="1" outlineLevel="1"/>
    <col min="21" max="21" width="12.75390625" style="1" customWidth="1" collapsed="1"/>
    <col min="22" max="22" width="13.00390625" style="1" customWidth="1"/>
    <col min="23" max="23" width="9.75390625" style="1" bestFit="1" customWidth="1"/>
    <col min="24" max="16384" width="9.125" style="1" customWidth="1"/>
  </cols>
  <sheetData>
    <row r="1" spans="13:22" ht="15">
      <c r="M1" s="2"/>
      <c r="N1" s="2"/>
      <c r="O1" s="3"/>
      <c r="P1" s="3"/>
      <c r="Q1" s="3"/>
      <c r="R1" s="3"/>
      <c r="S1" s="3"/>
      <c r="T1" s="51" t="s">
        <v>109</v>
      </c>
      <c r="U1" s="51"/>
      <c r="V1" s="51"/>
    </row>
    <row r="2" spans="13:22" ht="15">
      <c r="M2" s="2"/>
      <c r="N2" s="2"/>
      <c r="O2" s="3"/>
      <c r="P2" s="3"/>
      <c r="Q2" s="3"/>
      <c r="R2" s="3"/>
      <c r="S2" s="3"/>
      <c r="T2" s="52" t="s">
        <v>110</v>
      </c>
      <c r="U2" s="52"/>
      <c r="V2" s="52"/>
    </row>
    <row r="3" spans="13:22" ht="15">
      <c r="M3" s="2"/>
      <c r="N3" s="2"/>
      <c r="O3" s="3"/>
      <c r="P3" s="3"/>
      <c r="Q3" s="3"/>
      <c r="R3" s="3"/>
      <c r="S3" s="3"/>
      <c r="T3" s="52" t="s">
        <v>111</v>
      </c>
      <c r="U3" s="52"/>
      <c r="V3" s="52"/>
    </row>
    <row r="4" spans="13:22" ht="15">
      <c r="M4" s="2"/>
      <c r="N4" s="2"/>
      <c r="O4" s="3"/>
      <c r="P4" s="3"/>
      <c r="Q4" s="3"/>
      <c r="R4" s="3"/>
      <c r="S4" s="3"/>
      <c r="T4" s="52" t="s">
        <v>112</v>
      </c>
      <c r="U4" s="52"/>
      <c r="V4" s="52"/>
    </row>
    <row r="5" spans="13:22" ht="15">
      <c r="M5" s="2"/>
      <c r="N5" s="2"/>
      <c r="O5" s="3"/>
      <c r="P5" s="3"/>
      <c r="Q5" s="3"/>
      <c r="R5" s="3"/>
      <c r="S5" s="3"/>
      <c r="T5" s="52" t="s">
        <v>113</v>
      </c>
      <c r="U5" s="52"/>
      <c r="V5" s="52"/>
    </row>
    <row r="6" spans="13:22" ht="15">
      <c r="M6" s="2"/>
      <c r="N6" s="2"/>
      <c r="O6" s="3"/>
      <c r="P6" s="3"/>
      <c r="Q6" s="3"/>
      <c r="R6" s="3"/>
      <c r="S6" s="3"/>
      <c r="T6" s="52" t="s">
        <v>114</v>
      </c>
      <c r="U6" s="52"/>
      <c r="V6" s="52"/>
    </row>
    <row r="7" spans="1:21" ht="15.75">
      <c r="A7" s="57" t="s">
        <v>119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ht="15.75">
      <c r="A8" s="5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2" ht="15.75" customHeight="1">
      <c r="A9" s="58" t="s">
        <v>103</v>
      </c>
      <c r="B9" s="58" t="s">
        <v>102</v>
      </c>
      <c r="C9" s="60" t="s">
        <v>115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</row>
    <row r="10" spans="1:22" ht="15.75" customHeight="1">
      <c r="A10" s="58"/>
      <c r="B10" s="58"/>
      <c r="C10" s="62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15.75">
      <c r="A11" s="59" t="s">
        <v>101</v>
      </c>
      <c r="B11" s="59" t="s">
        <v>100</v>
      </c>
      <c r="C11" s="59" t="s">
        <v>99</v>
      </c>
      <c r="D11" s="59"/>
      <c r="E11" s="59"/>
      <c r="F11" s="59"/>
      <c r="G11" s="59"/>
      <c r="H11" s="59"/>
      <c r="I11" s="59" t="s">
        <v>98</v>
      </c>
      <c r="J11" s="59"/>
      <c r="K11" s="59"/>
      <c r="L11" s="59"/>
      <c r="M11" s="59"/>
      <c r="N11" s="59"/>
      <c r="O11" s="59"/>
      <c r="P11" s="59"/>
      <c r="Q11" s="59"/>
      <c r="R11" s="59"/>
      <c r="S11" s="59" t="s">
        <v>97</v>
      </c>
      <c r="T11" s="59"/>
      <c r="U11" s="59" t="s">
        <v>96</v>
      </c>
      <c r="V11" s="59"/>
    </row>
    <row r="12" spans="1:22" ht="31.5">
      <c r="A12" s="59"/>
      <c r="B12" s="59"/>
      <c r="C12" s="7" t="s">
        <v>95</v>
      </c>
      <c r="D12" s="59" t="s">
        <v>94</v>
      </c>
      <c r="E12" s="59"/>
      <c r="F12" s="59"/>
      <c r="G12" s="59"/>
      <c r="H12" s="7" t="s">
        <v>93</v>
      </c>
      <c r="I12" s="64" t="s">
        <v>92</v>
      </c>
      <c r="J12" s="64"/>
      <c r="K12" s="65" t="s">
        <v>91</v>
      </c>
      <c r="L12" s="66"/>
      <c r="M12" s="66" t="s">
        <v>90</v>
      </c>
      <c r="N12" s="66"/>
      <c r="O12" s="66" t="s">
        <v>89</v>
      </c>
      <c r="P12" s="66"/>
      <c r="Q12" s="59" t="s">
        <v>88</v>
      </c>
      <c r="R12" s="59"/>
      <c r="S12" s="59"/>
      <c r="T12" s="59"/>
      <c r="U12" s="59"/>
      <c r="V12" s="59"/>
    </row>
    <row r="13" spans="1:23" ht="15.75">
      <c r="A13" s="59"/>
      <c r="B13" s="59"/>
      <c r="C13" s="59" t="s">
        <v>87</v>
      </c>
      <c r="D13" s="59"/>
      <c r="E13" s="59"/>
      <c r="F13" s="59"/>
      <c r="G13" s="59"/>
      <c r="H13" s="7" t="s">
        <v>86</v>
      </c>
      <c r="I13" s="7" t="s">
        <v>87</v>
      </c>
      <c r="J13" s="7" t="s">
        <v>86</v>
      </c>
      <c r="K13" s="7" t="s">
        <v>87</v>
      </c>
      <c r="L13" s="7" t="s">
        <v>86</v>
      </c>
      <c r="M13" s="7" t="s">
        <v>87</v>
      </c>
      <c r="N13" s="7" t="s">
        <v>86</v>
      </c>
      <c r="O13" s="7" t="s">
        <v>87</v>
      </c>
      <c r="P13" s="7" t="s">
        <v>86</v>
      </c>
      <c r="Q13" s="7" t="s">
        <v>87</v>
      </c>
      <c r="R13" s="7" t="s">
        <v>86</v>
      </c>
      <c r="S13" s="7" t="s">
        <v>87</v>
      </c>
      <c r="T13" s="7" t="s">
        <v>86</v>
      </c>
      <c r="U13" s="7" t="s">
        <v>87</v>
      </c>
      <c r="V13" s="7" t="s">
        <v>86</v>
      </c>
      <c r="W13" s="3"/>
    </row>
    <row r="14" spans="1:22" ht="78.75">
      <c r="A14" s="59"/>
      <c r="B14" s="59"/>
      <c r="C14" s="8" t="s">
        <v>85</v>
      </c>
      <c r="D14" s="8" t="s">
        <v>85</v>
      </c>
      <c r="E14" s="7" t="s">
        <v>104</v>
      </c>
      <c r="F14" s="7" t="s">
        <v>105</v>
      </c>
      <c r="G14" s="7" t="s">
        <v>106</v>
      </c>
      <c r="H14" s="8" t="s">
        <v>84</v>
      </c>
      <c r="I14" s="7" t="s">
        <v>85</v>
      </c>
      <c r="J14" s="7" t="s">
        <v>84</v>
      </c>
      <c r="K14" s="7" t="s">
        <v>85</v>
      </c>
      <c r="L14" s="7" t="s">
        <v>84</v>
      </c>
      <c r="M14" s="7" t="s">
        <v>85</v>
      </c>
      <c r="N14" s="7" t="s">
        <v>84</v>
      </c>
      <c r="O14" s="7" t="s">
        <v>85</v>
      </c>
      <c r="P14" s="7" t="s">
        <v>84</v>
      </c>
      <c r="Q14" s="7" t="s">
        <v>85</v>
      </c>
      <c r="R14" s="7" t="s">
        <v>84</v>
      </c>
      <c r="S14" s="7" t="s">
        <v>85</v>
      </c>
      <c r="T14" s="7" t="s">
        <v>84</v>
      </c>
      <c r="U14" s="7" t="s">
        <v>85</v>
      </c>
      <c r="V14" s="7" t="s">
        <v>84</v>
      </c>
    </row>
    <row r="15" spans="1:22" ht="15.75">
      <c r="A15" s="9">
        <v>1</v>
      </c>
      <c r="B15" s="10" t="s">
        <v>83</v>
      </c>
      <c r="C15" s="15">
        <f>C59-C38-C37+C17+C16</f>
        <v>0.13515</v>
      </c>
      <c r="D15" s="15">
        <f>D59-D38-D37+D17+D16</f>
        <v>0</v>
      </c>
      <c r="E15" s="12" t="s">
        <v>41</v>
      </c>
      <c r="F15" s="12" t="s">
        <v>41</v>
      </c>
      <c r="G15" s="12" t="s">
        <v>41</v>
      </c>
      <c r="H15" s="12" t="s">
        <v>41</v>
      </c>
      <c r="I15" s="15">
        <f>I59-I38-I37+I17+I16</f>
        <v>0</v>
      </c>
      <c r="J15" s="12" t="s">
        <v>41</v>
      </c>
      <c r="K15" s="15">
        <f>K59-K38-K37+K17+K16</f>
        <v>0.07869</v>
      </c>
      <c r="L15" s="12" t="s">
        <v>41</v>
      </c>
      <c r="M15" s="15">
        <f>M59-M38-M37+M17+M16</f>
        <v>0</v>
      </c>
      <c r="N15" s="12" t="s">
        <v>41</v>
      </c>
      <c r="O15" s="15">
        <f>O59-O38-O37+O17+O16</f>
        <v>0</v>
      </c>
      <c r="P15" s="12" t="s">
        <v>41</v>
      </c>
      <c r="Q15" s="15">
        <f>Q59-Q38-Q37+Q17+Q16</f>
        <v>0.07869</v>
      </c>
      <c r="R15" s="12" t="s">
        <v>41</v>
      </c>
      <c r="S15" s="15">
        <f>S59-S38-S37+S17+S16</f>
        <v>0</v>
      </c>
      <c r="T15" s="12" t="s">
        <v>41</v>
      </c>
      <c r="U15" s="15">
        <f>U59-U38-U37+U17+U16</f>
        <v>0.21383999999999997</v>
      </c>
      <c r="V15" s="12" t="s">
        <v>41</v>
      </c>
    </row>
    <row r="16" spans="1:22" ht="15.75">
      <c r="A16" s="9">
        <v>2</v>
      </c>
      <c r="B16" s="10" t="s">
        <v>82</v>
      </c>
      <c r="C16" s="18">
        <v>0.00117</v>
      </c>
      <c r="D16" s="18"/>
      <c r="E16" s="12" t="s">
        <v>41</v>
      </c>
      <c r="F16" s="12" t="s">
        <v>41</v>
      </c>
      <c r="G16" s="12" t="s">
        <v>41</v>
      </c>
      <c r="H16" s="12" t="s">
        <v>41</v>
      </c>
      <c r="I16" s="18"/>
      <c r="J16" s="12" t="s">
        <v>41</v>
      </c>
      <c r="K16" s="18"/>
      <c r="L16" s="12" t="s">
        <v>41</v>
      </c>
      <c r="M16" s="18"/>
      <c r="N16" s="12" t="s">
        <v>41</v>
      </c>
      <c r="O16" s="18"/>
      <c r="P16" s="12" t="s">
        <v>41</v>
      </c>
      <c r="Q16" s="15">
        <f>I16+K16+M16+O16</f>
        <v>0</v>
      </c>
      <c r="R16" s="12" t="s">
        <v>41</v>
      </c>
      <c r="S16" s="18"/>
      <c r="T16" s="12" t="s">
        <v>41</v>
      </c>
      <c r="U16" s="15">
        <f>S16+Q16+C16+D16</f>
        <v>0.00117</v>
      </c>
      <c r="V16" s="12" t="s">
        <v>41</v>
      </c>
    </row>
    <row r="17" spans="1:23" ht="15.75">
      <c r="A17" s="9">
        <v>3</v>
      </c>
      <c r="B17" s="10" t="s">
        <v>81</v>
      </c>
      <c r="C17" s="15">
        <f>C18+C20+C22+C24+C26+C37</f>
        <v>0.13398</v>
      </c>
      <c r="D17" s="15">
        <f>D18+D20+D22+D24+D26+D37</f>
        <v>0</v>
      </c>
      <c r="E17" s="15">
        <f>E18+E20+E22+E24+E26+E37</f>
        <v>0</v>
      </c>
      <c r="F17" s="15">
        <f>F18+F20+F22+F24+F26+F37</f>
        <v>0</v>
      </c>
      <c r="G17" s="12" t="s">
        <v>41</v>
      </c>
      <c r="H17" s="15">
        <f>H18+H20+H22+H24+H26</f>
        <v>0</v>
      </c>
      <c r="I17" s="15">
        <f>I18+I20+I22+I24+I26+I37</f>
        <v>0</v>
      </c>
      <c r="J17" s="15">
        <f>J18+J20+J22+J24+J26</f>
        <v>0</v>
      </c>
      <c r="K17" s="15">
        <f>K18+K20+K22+K24+K26+K37</f>
        <v>0.07869</v>
      </c>
      <c r="L17" s="15">
        <f>L18+L20+L22+L24+L26</f>
        <v>0</v>
      </c>
      <c r="M17" s="15">
        <f>M18+M20+M22+M24+M26+M37</f>
        <v>0</v>
      </c>
      <c r="N17" s="15">
        <f>N18+N20+N22+N24+N26</f>
        <v>0</v>
      </c>
      <c r="O17" s="15">
        <f>O18+O20+O22+O24+O26+O37</f>
        <v>0</v>
      </c>
      <c r="P17" s="15">
        <f>P18+P20+P22+P24+P26</f>
        <v>0</v>
      </c>
      <c r="Q17" s="15">
        <f>Q18+Q20+Q22+Q24+Q26+Q37</f>
        <v>0.07869</v>
      </c>
      <c r="R17" s="15">
        <f>R18+R20+R22+R24+R26</f>
        <v>0</v>
      </c>
      <c r="S17" s="15">
        <f>S18+S20+S22+S24+S26+S37</f>
        <v>0</v>
      </c>
      <c r="T17" s="15">
        <f>T18+T20+T22+T24+T26</f>
        <v>0</v>
      </c>
      <c r="U17" s="15">
        <f>U18+U20+U22+U24+U26+U37</f>
        <v>0.21266999999999997</v>
      </c>
      <c r="V17" s="15">
        <f>V18+V20+V22+V24+V26</f>
        <v>0</v>
      </c>
      <c r="W17" s="16"/>
    </row>
    <row r="18" spans="1:22" ht="15.75">
      <c r="A18" s="17" t="s">
        <v>80</v>
      </c>
      <c r="B18" s="10" t="s">
        <v>38</v>
      </c>
      <c r="C18" s="18">
        <v>0.13398</v>
      </c>
      <c r="D18" s="18"/>
      <c r="E18" s="18"/>
      <c r="F18" s="18"/>
      <c r="G18" s="18"/>
      <c r="H18" s="43"/>
      <c r="I18" s="18"/>
      <c r="J18" s="18"/>
      <c r="K18" s="18">
        <v>0.07869</v>
      </c>
      <c r="L18" s="18"/>
      <c r="M18" s="18"/>
      <c r="N18" s="18"/>
      <c r="O18" s="18"/>
      <c r="P18" s="18"/>
      <c r="Q18" s="15">
        <f aca="true" t="shared" si="0" ref="Q18:R25">I18+K18+M18+O18</f>
        <v>0.07869</v>
      </c>
      <c r="R18" s="15">
        <f t="shared" si="0"/>
        <v>0</v>
      </c>
      <c r="S18" s="18"/>
      <c r="T18" s="18"/>
      <c r="U18" s="15">
        <f aca="true" t="shared" si="1" ref="U18:U25">S18+Q18+C18+D18</f>
        <v>0.21266999999999997</v>
      </c>
      <c r="V18" s="15">
        <f aca="true" t="shared" si="2" ref="V18:V25">T18+R18+H18</f>
        <v>0</v>
      </c>
    </row>
    <row r="19" spans="1:22" ht="15.75">
      <c r="A19" s="17" t="s">
        <v>79</v>
      </c>
      <c r="B19" s="20" t="s">
        <v>13</v>
      </c>
      <c r="C19" s="18">
        <v>0.13398</v>
      </c>
      <c r="D19" s="18"/>
      <c r="E19" s="18"/>
      <c r="F19" s="18"/>
      <c r="G19" s="18"/>
      <c r="H19" s="43"/>
      <c r="I19" s="18"/>
      <c r="J19" s="18"/>
      <c r="K19" s="18">
        <v>0.07869</v>
      </c>
      <c r="L19" s="18"/>
      <c r="M19" s="18"/>
      <c r="N19" s="18"/>
      <c r="O19" s="18"/>
      <c r="P19" s="18"/>
      <c r="Q19" s="15">
        <f t="shared" si="0"/>
        <v>0.07869</v>
      </c>
      <c r="R19" s="15">
        <f t="shared" si="0"/>
        <v>0</v>
      </c>
      <c r="S19" s="18"/>
      <c r="T19" s="18"/>
      <c r="U19" s="15">
        <f t="shared" si="1"/>
        <v>0.21266999999999997</v>
      </c>
      <c r="V19" s="15">
        <f t="shared" si="2"/>
        <v>0</v>
      </c>
    </row>
    <row r="20" spans="1:22" ht="15.75">
      <c r="A20" s="9" t="s">
        <v>78</v>
      </c>
      <c r="B20" s="10" t="s">
        <v>35</v>
      </c>
      <c r="C20" s="18"/>
      <c r="D20" s="18"/>
      <c r="E20" s="18"/>
      <c r="F20" s="18"/>
      <c r="G20" s="18"/>
      <c r="H20" s="43"/>
      <c r="I20" s="18"/>
      <c r="J20" s="18"/>
      <c r="K20" s="18"/>
      <c r="L20" s="18"/>
      <c r="M20" s="18"/>
      <c r="N20" s="18"/>
      <c r="O20" s="18"/>
      <c r="P20" s="18"/>
      <c r="Q20" s="15">
        <f t="shared" si="0"/>
        <v>0</v>
      </c>
      <c r="R20" s="15">
        <f t="shared" si="0"/>
        <v>0</v>
      </c>
      <c r="S20" s="18"/>
      <c r="T20" s="18"/>
      <c r="U20" s="15">
        <f t="shared" si="1"/>
        <v>0</v>
      </c>
      <c r="V20" s="15">
        <f t="shared" si="2"/>
        <v>0</v>
      </c>
    </row>
    <row r="21" spans="1:22" ht="15.75">
      <c r="A21" s="9" t="s">
        <v>77</v>
      </c>
      <c r="B21" s="20" t="s">
        <v>13</v>
      </c>
      <c r="C21" s="18"/>
      <c r="D21" s="18"/>
      <c r="E21" s="18"/>
      <c r="F21" s="18"/>
      <c r="G21" s="18"/>
      <c r="H21" s="43"/>
      <c r="I21" s="18"/>
      <c r="J21" s="18"/>
      <c r="K21" s="18"/>
      <c r="L21" s="18"/>
      <c r="M21" s="18"/>
      <c r="N21" s="18"/>
      <c r="O21" s="18"/>
      <c r="P21" s="18"/>
      <c r="Q21" s="15">
        <f t="shared" si="0"/>
        <v>0</v>
      </c>
      <c r="R21" s="15">
        <f t="shared" si="0"/>
        <v>0</v>
      </c>
      <c r="S21" s="18"/>
      <c r="T21" s="18"/>
      <c r="U21" s="15">
        <f t="shared" si="1"/>
        <v>0</v>
      </c>
      <c r="V21" s="15">
        <f t="shared" si="2"/>
        <v>0</v>
      </c>
    </row>
    <row r="22" spans="1:22" ht="63">
      <c r="A22" s="9" t="s">
        <v>76</v>
      </c>
      <c r="B22" s="10" t="s">
        <v>107</v>
      </c>
      <c r="C22" s="18"/>
      <c r="D22" s="18"/>
      <c r="E22" s="18"/>
      <c r="F22" s="18"/>
      <c r="G22" s="18"/>
      <c r="H22" s="43"/>
      <c r="I22" s="18"/>
      <c r="J22" s="18"/>
      <c r="K22" s="18"/>
      <c r="L22" s="18"/>
      <c r="M22" s="18"/>
      <c r="N22" s="18"/>
      <c r="O22" s="18"/>
      <c r="P22" s="18"/>
      <c r="Q22" s="15">
        <f t="shared" si="0"/>
        <v>0</v>
      </c>
      <c r="R22" s="15">
        <f t="shared" si="0"/>
        <v>0</v>
      </c>
      <c r="S22" s="18"/>
      <c r="T22" s="18"/>
      <c r="U22" s="15">
        <f t="shared" si="1"/>
        <v>0</v>
      </c>
      <c r="V22" s="15">
        <f t="shared" si="2"/>
        <v>0</v>
      </c>
    </row>
    <row r="23" spans="1:22" ht="15.75">
      <c r="A23" s="9" t="s">
        <v>75</v>
      </c>
      <c r="B23" s="20" t="s">
        <v>13</v>
      </c>
      <c r="C23" s="18"/>
      <c r="D23" s="18"/>
      <c r="E23" s="18"/>
      <c r="F23" s="18"/>
      <c r="G23" s="18"/>
      <c r="H23" s="43"/>
      <c r="I23" s="18"/>
      <c r="J23" s="18"/>
      <c r="K23" s="18"/>
      <c r="L23" s="18"/>
      <c r="M23" s="18"/>
      <c r="N23" s="18"/>
      <c r="O23" s="18"/>
      <c r="P23" s="18"/>
      <c r="Q23" s="15">
        <f t="shared" si="0"/>
        <v>0</v>
      </c>
      <c r="R23" s="15">
        <f t="shared" si="0"/>
        <v>0</v>
      </c>
      <c r="S23" s="18"/>
      <c r="T23" s="18"/>
      <c r="U23" s="15">
        <f t="shared" si="1"/>
        <v>0</v>
      </c>
      <c r="V23" s="15">
        <f t="shared" si="2"/>
        <v>0</v>
      </c>
    </row>
    <row r="24" spans="1:22" ht="15.75">
      <c r="A24" s="9" t="s">
        <v>74</v>
      </c>
      <c r="B24" s="10" t="s">
        <v>30</v>
      </c>
      <c r="C24" s="18"/>
      <c r="D24" s="18"/>
      <c r="E24" s="18"/>
      <c r="F24" s="18"/>
      <c r="G24" s="18"/>
      <c r="H24" s="44">
        <f>C24*1097</f>
        <v>0</v>
      </c>
      <c r="I24" s="18"/>
      <c r="J24" s="18"/>
      <c r="K24" s="18"/>
      <c r="L24" s="18"/>
      <c r="M24" s="18"/>
      <c r="N24" s="18"/>
      <c r="O24" s="18"/>
      <c r="P24" s="18"/>
      <c r="Q24" s="15">
        <f t="shared" si="0"/>
        <v>0</v>
      </c>
      <c r="R24" s="15">
        <f t="shared" si="0"/>
        <v>0</v>
      </c>
      <c r="S24" s="18"/>
      <c r="T24" s="18"/>
      <c r="U24" s="15">
        <f t="shared" si="1"/>
        <v>0</v>
      </c>
      <c r="V24" s="15">
        <f t="shared" si="2"/>
        <v>0</v>
      </c>
    </row>
    <row r="25" spans="1:22" ht="15.75">
      <c r="A25" s="9" t="s">
        <v>73</v>
      </c>
      <c r="B25" s="20" t="s">
        <v>13</v>
      </c>
      <c r="C25" s="18"/>
      <c r="D25" s="18"/>
      <c r="E25" s="18"/>
      <c r="F25" s="18"/>
      <c r="G25" s="18"/>
      <c r="H25" s="44">
        <f>C25*1097</f>
        <v>0</v>
      </c>
      <c r="I25" s="18"/>
      <c r="J25" s="18"/>
      <c r="K25" s="18"/>
      <c r="L25" s="18"/>
      <c r="M25" s="18"/>
      <c r="N25" s="18"/>
      <c r="O25" s="18"/>
      <c r="P25" s="18"/>
      <c r="Q25" s="15">
        <f t="shared" si="0"/>
        <v>0</v>
      </c>
      <c r="R25" s="15">
        <f t="shared" si="0"/>
        <v>0</v>
      </c>
      <c r="S25" s="18"/>
      <c r="T25" s="18"/>
      <c r="U25" s="15">
        <f t="shared" si="1"/>
        <v>0</v>
      </c>
      <c r="V25" s="15">
        <f t="shared" si="2"/>
        <v>0</v>
      </c>
    </row>
    <row r="26" spans="1:22" ht="15.75">
      <c r="A26" s="9" t="s">
        <v>72</v>
      </c>
      <c r="B26" s="10" t="s">
        <v>27</v>
      </c>
      <c r="C26" s="15">
        <f>C29+C31+C33+C35</f>
        <v>0</v>
      </c>
      <c r="D26" s="15">
        <f aca="true" t="shared" si="3" ref="D26:V27">D29+D31+D33+D35</f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 t="shared" si="3"/>
        <v>0</v>
      </c>
      <c r="O26" s="15">
        <f t="shared" si="3"/>
        <v>0</v>
      </c>
      <c r="P26" s="15">
        <f t="shared" si="3"/>
        <v>0</v>
      </c>
      <c r="Q26" s="15">
        <f t="shared" si="3"/>
        <v>0</v>
      </c>
      <c r="R26" s="15">
        <f t="shared" si="3"/>
        <v>0</v>
      </c>
      <c r="S26" s="15">
        <f t="shared" si="3"/>
        <v>0</v>
      </c>
      <c r="T26" s="15">
        <f t="shared" si="3"/>
        <v>0</v>
      </c>
      <c r="U26" s="15">
        <f t="shared" si="3"/>
        <v>0</v>
      </c>
      <c r="V26" s="15">
        <f t="shared" si="3"/>
        <v>0</v>
      </c>
    </row>
    <row r="27" spans="1:22" ht="15.75">
      <c r="A27" s="9" t="s">
        <v>71</v>
      </c>
      <c r="B27" s="20" t="s">
        <v>13</v>
      </c>
      <c r="C27" s="15">
        <f>C30+C32+C34+C36</f>
        <v>0</v>
      </c>
      <c r="D27" s="15">
        <f>D30+D32+D34+D36</f>
        <v>0</v>
      </c>
      <c r="E27" s="15">
        <f t="shared" si="3"/>
        <v>0</v>
      </c>
      <c r="F27" s="15">
        <f t="shared" si="3"/>
        <v>0</v>
      </c>
      <c r="G27" s="15">
        <f t="shared" si="3"/>
        <v>0</v>
      </c>
      <c r="H27" s="15">
        <f t="shared" si="3"/>
        <v>0</v>
      </c>
      <c r="I27" s="15">
        <f t="shared" si="3"/>
        <v>0</v>
      </c>
      <c r="J27" s="15">
        <f t="shared" si="3"/>
        <v>0</v>
      </c>
      <c r="K27" s="15">
        <f t="shared" si="3"/>
        <v>0</v>
      </c>
      <c r="L27" s="15">
        <f t="shared" si="3"/>
        <v>0</v>
      </c>
      <c r="M27" s="15">
        <f t="shared" si="3"/>
        <v>0</v>
      </c>
      <c r="N27" s="15">
        <f t="shared" si="3"/>
        <v>0</v>
      </c>
      <c r="O27" s="15">
        <f t="shared" si="3"/>
        <v>0</v>
      </c>
      <c r="P27" s="15">
        <f t="shared" si="3"/>
        <v>0</v>
      </c>
      <c r="Q27" s="15">
        <f t="shared" si="3"/>
        <v>0</v>
      </c>
      <c r="R27" s="15">
        <f t="shared" si="3"/>
        <v>0</v>
      </c>
      <c r="S27" s="15">
        <f t="shared" si="3"/>
        <v>0</v>
      </c>
      <c r="T27" s="15">
        <f t="shared" si="3"/>
        <v>0</v>
      </c>
      <c r="U27" s="15">
        <f t="shared" si="3"/>
        <v>0</v>
      </c>
      <c r="V27" s="15">
        <f t="shared" si="3"/>
        <v>0</v>
      </c>
    </row>
    <row r="28" spans="1:22" ht="15.75">
      <c r="A28" s="9"/>
      <c r="B28" s="21" t="s">
        <v>25</v>
      </c>
      <c r="C28" s="22"/>
      <c r="D28" s="22"/>
      <c r="E28" s="23"/>
      <c r="F28" s="23"/>
      <c r="G28" s="23"/>
      <c r="H28" s="1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>
      <c r="A29" s="9" t="s">
        <v>70</v>
      </c>
      <c r="B29" s="21" t="s">
        <v>23</v>
      </c>
      <c r="C29" s="14"/>
      <c r="D29" s="14"/>
      <c r="E29" s="18"/>
      <c r="F29" s="18"/>
      <c r="G29" s="18"/>
      <c r="H29" s="19"/>
      <c r="I29" s="14"/>
      <c r="J29" s="14"/>
      <c r="K29" s="14"/>
      <c r="L29" s="14"/>
      <c r="M29" s="14"/>
      <c r="N29" s="14"/>
      <c r="O29" s="14"/>
      <c r="P29" s="14"/>
      <c r="Q29" s="11">
        <f aca="true" t="shared" si="4" ref="Q29:R36">I29+K29+M29+O29</f>
        <v>0</v>
      </c>
      <c r="R29" s="11">
        <f t="shared" si="4"/>
        <v>0</v>
      </c>
      <c r="S29" s="14"/>
      <c r="T29" s="14"/>
      <c r="U29" s="11">
        <f aca="true" t="shared" si="5" ref="U29:U36">S29+Q29+C29+D29</f>
        <v>0</v>
      </c>
      <c r="V29" s="11">
        <f aca="true" t="shared" si="6" ref="V29:V36">T29+R29+H29</f>
        <v>0</v>
      </c>
    </row>
    <row r="30" spans="1:22" ht="15.75">
      <c r="A30" s="9" t="s">
        <v>69</v>
      </c>
      <c r="B30" s="20" t="s">
        <v>13</v>
      </c>
      <c r="C30" s="14"/>
      <c r="D30" s="14"/>
      <c r="E30" s="18"/>
      <c r="F30" s="18"/>
      <c r="G30" s="18"/>
      <c r="H30" s="19"/>
      <c r="I30" s="14"/>
      <c r="J30" s="14"/>
      <c r="K30" s="14"/>
      <c r="L30" s="14"/>
      <c r="M30" s="14"/>
      <c r="N30" s="14"/>
      <c r="O30" s="14"/>
      <c r="P30" s="14"/>
      <c r="Q30" s="11">
        <f t="shared" si="4"/>
        <v>0</v>
      </c>
      <c r="R30" s="11">
        <f t="shared" si="4"/>
        <v>0</v>
      </c>
      <c r="S30" s="14"/>
      <c r="T30" s="14"/>
      <c r="U30" s="11">
        <f t="shared" si="5"/>
        <v>0</v>
      </c>
      <c r="V30" s="11">
        <f t="shared" si="6"/>
        <v>0</v>
      </c>
    </row>
    <row r="31" spans="1:22" ht="15.75">
      <c r="A31" s="24" t="s">
        <v>68</v>
      </c>
      <c r="B31" s="21" t="s">
        <v>20</v>
      </c>
      <c r="C31" s="14"/>
      <c r="D31" s="14"/>
      <c r="E31" s="18"/>
      <c r="F31" s="18"/>
      <c r="G31" s="18"/>
      <c r="H31" s="19"/>
      <c r="I31" s="14"/>
      <c r="J31" s="14"/>
      <c r="K31" s="14"/>
      <c r="L31" s="14"/>
      <c r="M31" s="14"/>
      <c r="N31" s="14"/>
      <c r="O31" s="14"/>
      <c r="P31" s="14"/>
      <c r="Q31" s="11">
        <f t="shared" si="4"/>
        <v>0</v>
      </c>
      <c r="R31" s="11">
        <f t="shared" si="4"/>
        <v>0</v>
      </c>
      <c r="S31" s="14"/>
      <c r="T31" s="14"/>
      <c r="U31" s="11">
        <f t="shared" si="5"/>
        <v>0</v>
      </c>
      <c r="V31" s="11">
        <f t="shared" si="6"/>
        <v>0</v>
      </c>
    </row>
    <row r="32" spans="1:22" ht="15.75">
      <c r="A32" s="9" t="s">
        <v>67</v>
      </c>
      <c r="B32" s="20" t="s">
        <v>13</v>
      </c>
      <c r="C32" s="14"/>
      <c r="D32" s="14"/>
      <c r="E32" s="18"/>
      <c r="F32" s="18"/>
      <c r="G32" s="18"/>
      <c r="H32" s="19"/>
      <c r="I32" s="14"/>
      <c r="J32" s="14"/>
      <c r="K32" s="14"/>
      <c r="L32" s="14"/>
      <c r="M32" s="14"/>
      <c r="N32" s="14"/>
      <c r="O32" s="14"/>
      <c r="P32" s="14"/>
      <c r="Q32" s="11">
        <f t="shared" si="4"/>
        <v>0</v>
      </c>
      <c r="R32" s="11">
        <f t="shared" si="4"/>
        <v>0</v>
      </c>
      <c r="S32" s="14"/>
      <c r="T32" s="14"/>
      <c r="U32" s="11">
        <f t="shared" si="5"/>
        <v>0</v>
      </c>
      <c r="V32" s="11">
        <f t="shared" si="6"/>
        <v>0</v>
      </c>
    </row>
    <row r="33" spans="1:22" ht="15.75">
      <c r="A33" s="9"/>
      <c r="B33" s="21" t="s">
        <v>18</v>
      </c>
      <c r="C33" s="14"/>
      <c r="D33" s="14"/>
      <c r="E33" s="18"/>
      <c r="F33" s="18"/>
      <c r="G33" s="18"/>
      <c r="H33" s="19"/>
      <c r="I33" s="14"/>
      <c r="J33" s="14"/>
      <c r="K33" s="14"/>
      <c r="L33" s="14"/>
      <c r="M33" s="14"/>
      <c r="N33" s="14"/>
      <c r="O33" s="14"/>
      <c r="P33" s="14"/>
      <c r="Q33" s="11">
        <f t="shared" si="4"/>
        <v>0</v>
      </c>
      <c r="R33" s="11">
        <f t="shared" si="4"/>
        <v>0</v>
      </c>
      <c r="S33" s="14"/>
      <c r="T33" s="14"/>
      <c r="U33" s="11">
        <f t="shared" si="5"/>
        <v>0</v>
      </c>
      <c r="V33" s="11">
        <f t="shared" si="6"/>
        <v>0</v>
      </c>
    </row>
    <row r="34" spans="1:22" ht="15.75">
      <c r="A34" s="9"/>
      <c r="B34" s="21" t="s">
        <v>17</v>
      </c>
      <c r="C34" s="14"/>
      <c r="D34" s="14"/>
      <c r="E34" s="18"/>
      <c r="F34" s="18"/>
      <c r="G34" s="18"/>
      <c r="H34" s="19"/>
      <c r="I34" s="14"/>
      <c r="J34" s="14"/>
      <c r="K34" s="14"/>
      <c r="L34" s="14"/>
      <c r="M34" s="14"/>
      <c r="N34" s="14"/>
      <c r="O34" s="14"/>
      <c r="P34" s="14"/>
      <c r="Q34" s="11">
        <f t="shared" si="4"/>
        <v>0</v>
      </c>
      <c r="R34" s="11">
        <f t="shared" si="4"/>
        <v>0</v>
      </c>
      <c r="S34" s="14"/>
      <c r="T34" s="14"/>
      <c r="U34" s="11">
        <f t="shared" si="5"/>
        <v>0</v>
      </c>
      <c r="V34" s="11">
        <f t="shared" si="6"/>
        <v>0</v>
      </c>
    </row>
    <row r="35" spans="1:22" ht="15.75">
      <c r="A35" s="9" t="s">
        <v>66</v>
      </c>
      <c r="B35" s="21" t="s">
        <v>15</v>
      </c>
      <c r="C35" s="14"/>
      <c r="D35" s="14"/>
      <c r="E35" s="18"/>
      <c r="F35" s="18"/>
      <c r="G35" s="18"/>
      <c r="H35" s="19"/>
      <c r="I35" s="14"/>
      <c r="J35" s="14"/>
      <c r="K35" s="14"/>
      <c r="L35" s="14"/>
      <c r="M35" s="14"/>
      <c r="N35" s="14"/>
      <c r="O35" s="14"/>
      <c r="P35" s="14"/>
      <c r="Q35" s="11">
        <f t="shared" si="4"/>
        <v>0</v>
      </c>
      <c r="R35" s="11">
        <f t="shared" si="4"/>
        <v>0</v>
      </c>
      <c r="S35" s="14"/>
      <c r="T35" s="14"/>
      <c r="U35" s="11">
        <f t="shared" si="5"/>
        <v>0</v>
      </c>
      <c r="V35" s="11">
        <f t="shared" si="6"/>
        <v>0</v>
      </c>
    </row>
    <row r="36" spans="1:22" ht="15.75">
      <c r="A36" s="9" t="s">
        <v>65</v>
      </c>
      <c r="B36" s="20" t="s">
        <v>13</v>
      </c>
      <c r="C36" s="14"/>
      <c r="D36" s="14"/>
      <c r="E36" s="18"/>
      <c r="F36" s="18"/>
      <c r="G36" s="18"/>
      <c r="H36" s="19"/>
      <c r="I36" s="14"/>
      <c r="J36" s="14"/>
      <c r="K36" s="14"/>
      <c r="L36" s="14"/>
      <c r="M36" s="14"/>
      <c r="N36" s="14"/>
      <c r="O36" s="14"/>
      <c r="P36" s="14"/>
      <c r="Q36" s="11">
        <f t="shared" si="4"/>
        <v>0</v>
      </c>
      <c r="R36" s="11">
        <f t="shared" si="4"/>
        <v>0</v>
      </c>
      <c r="S36" s="14"/>
      <c r="T36" s="14"/>
      <c r="U36" s="11">
        <f t="shared" si="5"/>
        <v>0</v>
      </c>
      <c r="V36" s="11">
        <f t="shared" si="6"/>
        <v>0</v>
      </c>
    </row>
    <row r="37" spans="1:22" ht="15.75">
      <c r="A37" s="9" t="s">
        <v>64</v>
      </c>
      <c r="B37" s="21" t="s">
        <v>63</v>
      </c>
      <c r="C37" s="11">
        <f>IF(C61=0,0,C59-C38)</f>
        <v>0</v>
      </c>
      <c r="D37" s="11">
        <f>IF(D61=0,0,D59-D38)</f>
        <v>0</v>
      </c>
      <c r="E37" s="15">
        <f>IF(E61=0,0,E59-E38)</f>
        <v>0</v>
      </c>
      <c r="F37" s="15">
        <f>IF(F61=0,0,F59-F38)</f>
        <v>0</v>
      </c>
      <c r="G37" s="12" t="s">
        <v>41</v>
      </c>
      <c r="H37" s="13" t="s">
        <v>41</v>
      </c>
      <c r="I37" s="11">
        <f>IF(I61=0,0,I59-I38)</f>
        <v>0</v>
      </c>
      <c r="J37" s="13" t="s">
        <v>41</v>
      </c>
      <c r="K37" s="11">
        <f>IF(K61=0,0,K59-K38)</f>
        <v>0</v>
      </c>
      <c r="L37" s="13" t="s">
        <v>41</v>
      </c>
      <c r="M37" s="11">
        <f>IF(M61=0,0,M59-M38)</f>
        <v>0</v>
      </c>
      <c r="N37" s="13" t="s">
        <v>41</v>
      </c>
      <c r="O37" s="11">
        <f>IF(O61=0,0,O59-O38)</f>
        <v>0</v>
      </c>
      <c r="P37" s="13" t="s">
        <v>41</v>
      </c>
      <c r="Q37" s="11">
        <f>IF(Q61=0,0,Q59-Q38)</f>
        <v>0</v>
      </c>
      <c r="R37" s="13" t="s">
        <v>41</v>
      </c>
      <c r="S37" s="11">
        <f>IF(S61=0,0,S59-S38)</f>
        <v>0</v>
      </c>
      <c r="T37" s="13" t="s">
        <v>41</v>
      </c>
      <c r="U37" s="11">
        <f>IF(U61=0,0,U59-U38)</f>
        <v>0</v>
      </c>
      <c r="V37" s="13" t="s">
        <v>41</v>
      </c>
    </row>
    <row r="38" spans="1:22" ht="15.75">
      <c r="A38" s="9">
        <v>4</v>
      </c>
      <c r="B38" s="21" t="s">
        <v>62</v>
      </c>
      <c r="C38" s="11">
        <f>C39+C49</f>
        <v>0</v>
      </c>
      <c r="D38" s="11">
        <f>D39+D49</f>
        <v>0</v>
      </c>
      <c r="E38" s="15">
        <f>E39+E49</f>
        <v>0</v>
      </c>
      <c r="F38" s="15">
        <f>F39+F49</f>
        <v>0</v>
      </c>
      <c r="G38" s="12" t="s">
        <v>41</v>
      </c>
      <c r="H38" s="13" t="s">
        <v>41</v>
      </c>
      <c r="I38" s="11">
        <f>I39+I49</f>
        <v>0</v>
      </c>
      <c r="J38" s="13" t="s">
        <v>41</v>
      </c>
      <c r="K38" s="11">
        <f>K39+K49</f>
        <v>0</v>
      </c>
      <c r="L38" s="13" t="s">
        <v>41</v>
      </c>
      <c r="M38" s="11">
        <f>M39+M49</f>
        <v>0</v>
      </c>
      <c r="N38" s="13" t="s">
        <v>41</v>
      </c>
      <c r="O38" s="11">
        <f>O39+O49</f>
        <v>0</v>
      </c>
      <c r="P38" s="13" t="s">
        <v>41</v>
      </c>
      <c r="Q38" s="11">
        <f>Q39+Q49</f>
        <v>0</v>
      </c>
      <c r="R38" s="13" t="s">
        <v>41</v>
      </c>
      <c r="S38" s="11">
        <f>S39+S49</f>
        <v>0</v>
      </c>
      <c r="T38" s="13" t="s">
        <v>41</v>
      </c>
      <c r="U38" s="11">
        <f>U39+U49</f>
        <v>0</v>
      </c>
      <c r="V38" s="13" t="s">
        <v>41</v>
      </c>
    </row>
    <row r="39" spans="1:22" ht="15.75">
      <c r="A39" s="9" t="s">
        <v>61</v>
      </c>
      <c r="B39" s="21" t="s">
        <v>60</v>
      </c>
      <c r="C39" s="11">
        <f>C41+C43+C45+C47</f>
        <v>0</v>
      </c>
      <c r="D39" s="11">
        <f>D41+D43+D45+D47</f>
        <v>0</v>
      </c>
      <c r="E39" s="15">
        <f>E41+E43+E45+E47</f>
        <v>0</v>
      </c>
      <c r="F39" s="15">
        <f>F41+F43+F45+F47</f>
        <v>0</v>
      </c>
      <c r="G39" s="12" t="s">
        <v>41</v>
      </c>
      <c r="H39" s="13" t="s">
        <v>41</v>
      </c>
      <c r="I39" s="11">
        <f>I41+I43+I45+I47</f>
        <v>0</v>
      </c>
      <c r="J39" s="13" t="s">
        <v>41</v>
      </c>
      <c r="K39" s="11">
        <f>K41+K43+K45+K47</f>
        <v>0</v>
      </c>
      <c r="L39" s="13" t="s">
        <v>41</v>
      </c>
      <c r="M39" s="11">
        <f>M41+M43+M45+M47</f>
        <v>0</v>
      </c>
      <c r="N39" s="13" t="s">
        <v>41</v>
      </c>
      <c r="O39" s="11">
        <f>O41+O43+O45+O47</f>
        <v>0</v>
      </c>
      <c r="P39" s="13" t="s">
        <v>41</v>
      </c>
      <c r="Q39" s="11">
        <f>Q41+Q43+Q45+Q47</f>
        <v>0</v>
      </c>
      <c r="R39" s="13" t="s">
        <v>41</v>
      </c>
      <c r="S39" s="11">
        <f>S41+S43+S45+S47</f>
        <v>0</v>
      </c>
      <c r="T39" s="13" t="s">
        <v>41</v>
      </c>
      <c r="U39" s="11">
        <f>U41+U43+U45+U47</f>
        <v>0</v>
      </c>
      <c r="V39" s="13" t="s">
        <v>41</v>
      </c>
    </row>
    <row r="40" spans="1:22" ht="15.75">
      <c r="A40" s="9"/>
      <c r="B40" s="21" t="s">
        <v>25</v>
      </c>
      <c r="C40" s="25"/>
      <c r="D40" s="25"/>
      <c r="E40" s="12"/>
      <c r="F40" s="12"/>
      <c r="G40" s="12"/>
      <c r="H40" s="22"/>
      <c r="I40" s="25"/>
      <c r="J40" s="22"/>
      <c r="K40" s="25"/>
      <c r="L40" s="22"/>
      <c r="M40" s="25"/>
      <c r="N40" s="22"/>
      <c r="O40" s="25"/>
      <c r="P40" s="22"/>
      <c r="Q40" s="22"/>
      <c r="R40" s="22"/>
      <c r="S40" s="25"/>
      <c r="T40" s="22"/>
      <c r="U40" s="22"/>
      <c r="V40" s="22"/>
    </row>
    <row r="41" spans="1:22" ht="15.75">
      <c r="A41" s="9" t="s">
        <v>59</v>
      </c>
      <c r="B41" s="21" t="s">
        <v>58</v>
      </c>
      <c r="C41" s="14"/>
      <c r="D41" s="14"/>
      <c r="E41" s="18"/>
      <c r="F41" s="18"/>
      <c r="G41" s="12" t="s">
        <v>41</v>
      </c>
      <c r="H41" s="13" t="s">
        <v>41</v>
      </c>
      <c r="I41" s="14"/>
      <c r="J41" s="13" t="s">
        <v>41</v>
      </c>
      <c r="K41" s="14"/>
      <c r="L41" s="13" t="s">
        <v>41</v>
      </c>
      <c r="M41" s="14"/>
      <c r="N41" s="13" t="s">
        <v>41</v>
      </c>
      <c r="O41" s="14"/>
      <c r="P41" s="13" t="s">
        <v>41</v>
      </c>
      <c r="Q41" s="11">
        <f aca="true" t="shared" si="7" ref="Q41:Q48">I41+K41+M41+O41</f>
        <v>0</v>
      </c>
      <c r="R41" s="13" t="s">
        <v>41</v>
      </c>
      <c r="S41" s="14"/>
      <c r="T41" s="13" t="s">
        <v>41</v>
      </c>
      <c r="U41" s="11">
        <f aca="true" t="shared" si="8" ref="U41:U48">S41+Q41+C41+D41</f>
        <v>0</v>
      </c>
      <c r="V41" s="13" t="s">
        <v>41</v>
      </c>
    </row>
    <row r="42" spans="1:22" ht="15.75">
      <c r="A42" s="9" t="s">
        <v>57</v>
      </c>
      <c r="B42" s="21" t="s">
        <v>50</v>
      </c>
      <c r="C42" s="14"/>
      <c r="D42" s="14"/>
      <c r="E42" s="18"/>
      <c r="F42" s="18"/>
      <c r="G42" s="12" t="s">
        <v>41</v>
      </c>
      <c r="H42" s="13" t="s">
        <v>41</v>
      </c>
      <c r="I42" s="14"/>
      <c r="J42" s="13" t="s">
        <v>41</v>
      </c>
      <c r="K42" s="14"/>
      <c r="L42" s="13" t="s">
        <v>41</v>
      </c>
      <c r="M42" s="14"/>
      <c r="N42" s="13" t="s">
        <v>41</v>
      </c>
      <c r="O42" s="14"/>
      <c r="P42" s="13" t="s">
        <v>41</v>
      </c>
      <c r="Q42" s="11">
        <f t="shared" si="7"/>
        <v>0</v>
      </c>
      <c r="R42" s="13" t="s">
        <v>41</v>
      </c>
      <c r="S42" s="14"/>
      <c r="T42" s="13" t="s">
        <v>41</v>
      </c>
      <c r="U42" s="11">
        <f t="shared" si="8"/>
        <v>0</v>
      </c>
      <c r="V42" s="13" t="s">
        <v>41</v>
      </c>
    </row>
    <row r="43" spans="1:22" ht="15.75">
      <c r="A43" s="9" t="s">
        <v>56</v>
      </c>
      <c r="B43" s="21" t="s">
        <v>55</v>
      </c>
      <c r="C43" s="14"/>
      <c r="D43" s="14"/>
      <c r="E43" s="18"/>
      <c r="F43" s="18"/>
      <c r="G43" s="12" t="s">
        <v>41</v>
      </c>
      <c r="H43" s="13" t="s">
        <v>41</v>
      </c>
      <c r="I43" s="14"/>
      <c r="J43" s="13" t="s">
        <v>41</v>
      </c>
      <c r="K43" s="14"/>
      <c r="L43" s="13" t="s">
        <v>41</v>
      </c>
      <c r="M43" s="14"/>
      <c r="N43" s="13" t="s">
        <v>41</v>
      </c>
      <c r="O43" s="14"/>
      <c r="P43" s="13" t="s">
        <v>41</v>
      </c>
      <c r="Q43" s="11">
        <f t="shared" si="7"/>
        <v>0</v>
      </c>
      <c r="R43" s="13" t="s">
        <v>41</v>
      </c>
      <c r="S43" s="14"/>
      <c r="T43" s="13" t="s">
        <v>41</v>
      </c>
      <c r="U43" s="11">
        <f t="shared" si="8"/>
        <v>0</v>
      </c>
      <c r="V43" s="13" t="s">
        <v>41</v>
      </c>
    </row>
    <row r="44" spans="1:22" ht="15.75">
      <c r="A44" s="9" t="s">
        <v>54</v>
      </c>
      <c r="B44" s="21" t="s">
        <v>50</v>
      </c>
      <c r="C44" s="14"/>
      <c r="D44" s="14"/>
      <c r="E44" s="18"/>
      <c r="F44" s="18"/>
      <c r="G44" s="12" t="s">
        <v>41</v>
      </c>
      <c r="H44" s="13" t="s">
        <v>41</v>
      </c>
      <c r="I44" s="14"/>
      <c r="J44" s="13" t="s">
        <v>41</v>
      </c>
      <c r="K44" s="14"/>
      <c r="L44" s="13" t="s">
        <v>41</v>
      </c>
      <c r="M44" s="14"/>
      <c r="N44" s="13" t="s">
        <v>41</v>
      </c>
      <c r="O44" s="14"/>
      <c r="P44" s="13" t="s">
        <v>41</v>
      </c>
      <c r="Q44" s="11">
        <f t="shared" si="7"/>
        <v>0</v>
      </c>
      <c r="R44" s="13" t="s">
        <v>41</v>
      </c>
      <c r="S44" s="14"/>
      <c r="T44" s="13" t="s">
        <v>41</v>
      </c>
      <c r="U44" s="11">
        <f t="shared" si="8"/>
        <v>0</v>
      </c>
      <c r="V44" s="13" t="s">
        <v>41</v>
      </c>
    </row>
    <row r="45" spans="1:22" ht="15.75">
      <c r="A45" s="9"/>
      <c r="B45" s="21" t="s">
        <v>17</v>
      </c>
      <c r="C45" s="14"/>
      <c r="D45" s="14"/>
      <c r="E45" s="18"/>
      <c r="F45" s="18"/>
      <c r="G45" s="12" t="s">
        <v>41</v>
      </c>
      <c r="H45" s="13" t="s">
        <v>41</v>
      </c>
      <c r="I45" s="14"/>
      <c r="J45" s="13" t="s">
        <v>41</v>
      </c>
      <c r="K45" s="14"/>
      <c r="L45" s="13" t="s">
        <v>41</v>
      </c>
      <c r="M45" s="14"/>
      <c r="N45" s="13" t="s">
        <v>41</v>
      </c>
      <c r="O45" s="14"/>
      <c r="P45" s="13" t="s">
        <v>41</v>
      </c>
      <c r="Q45" s="11">
        <f t="shared" si="7"/>
        <v>0</v>
      </c>
      <c r="R45" s="13" t="s">
        <v>41</v>
      </c>
      <c r="S45" s="14"/>
      <c r="T45" s="13" t="s">
        <v>41</v>
      </c>
      <c r="U45" s="11">
        <f t="shared" si="8"/>
        <v>0</v>
      </c>
      <c r="V45" s="13" t="s">
        <v>41</v>
      </c>
    </row>
    <row r="46" spans="1:22" ht="15.75">
      <c r="A46" s="9"/>
      <c r="B46" s="21" t="s">
        <v>18</v>
      </c>
      <c r="C46" s="14"/>
      <c r="D46" s="14"/>
      <c r="E46" s="18"/>
      <c r="F46" s="18"/>
      <c r="G46" s="12" t="s">
        <v>41</v>
      </c>
      <c r="H46" s="13" t="s">
        <v>41</v>
      </c>
      <c r="I46" s="14"/>
      <c r="J46" s="13" t="s">
        <v>41</v>
      </c>
      <c r="K46" s="14"/>
      <c r="L46" s="13" t="s">
        <v>41</v>
      </c>
      <c r="M46" s="14"/>
      <c r="N46" s="13" t="s">
        <v>41</v>
      </c>
      <c r="O46" s="14"/>
      <c r="P46" s="13" t="s">
        <v>41</v>
      </c>
      <c r="Q46" s="11">
        <f t="shared" si="7"/>
        <v>0</v>
      </c>
      <c r="R46" s="13" t="s">
        <v>41</v>
      </c>
      <c r="S46" s="14"/>
      <c r="T46" s="13" t="s">
        <v>41</v>
      </c>
      <c r="U46" s="11">
        <f t="shared" si="8"/>
        <v>0</v>
      </c>
      <c r="V46" s="13" t="s">
        <v>41</v>
      </c>
    </row>
    <row r="47" spans="1:22" ht="15.75">
      <c r="A47" s="9" t="s">
        <v>53</v>
      </c>
      <c r="B47" s="21" t="s">
        <v>52</v>
      </c>
      <c r="C47" s="14"/>
      <c r="D47" s="14"/>
      <c r="E47" s="18"/>
      <c r="F47" s="18"/>
      <c r="G47" s="12" t="s">
        <v>41</v>
      </c>
      <c r="H47" s="13" t="s">
        <v>41</v>
      </c>
      <c r="I47" s="14"/>
      <c r="J47" s="13" t="s">
        <v>41</v>
      </c>
      <c r="K47" s="14"/>
      <c r="L47" s="13" t="s">
        <v>41</v>
      </c>
      <c r="M47" s="14"/>
      <c r="N47" s="13" t="s">
        <v>41</v>
      </c>
      <c r="O47" s="14"/>
      <c r="P47" s="13" t="s">
        <v>41</v>
      </c>
      <c r="Q47" s="11">
        <f t="shared" si="7"/>
        <v>0</v>
      </c>
      <c r="R47" s="13" t="s">
        <v>41</v>
      </c>
      <c r="S47" s="14"/>
      <c r="T47" s="13" t="s">
        <v>41</v>
      </c>
      <c r="U47" s="11">
        <f t="shared" si="8"/>
        <v>0</v>
      </c>
      <c r="V47" s="13" t="s">
        <v>41</v>
      </c>
    </row>
    <row r="48" spans="1:22" ht="15.75">
      <c r="A48" s="9" t="s">
        <v>51</v>
      </c>
      <c r="B48" s="21" t="s">
        <v>50</v>
      </c>
      <c r="C48" s="14"/>
      <c r="D48" s="14"/>
      <c r="E48" s="18"/>
      <c r="F48" s="18"/>
      <c r="G48" s="12" t="s">
        <v>41</v>
      </c>
      <c r="H48" s="13" t="s">
        <v>41</v>
      </c>
      <c r="I48" s="14"/>
      <c r="J48" s="13" t="s">
        <v>41</v>
      </c>
      <c r="K48" s="14"/>
      <c r="L48" s="13" t="s">
        <v>41</v>
      </c>
      <c r="M48" s="14"/>
      <c r="N48" s="13" t="s">
        <v>41</v>
      </c>
      <c r="O48" s="14"/>
      <c r="P48" s="13" t="s">
        <v>41</v>
      </c>
      <c r="Q48" s="11">
        <f t="shared" si="7"/>
        <v>0</v>
      </c>
      <c r="R48" s="13" t="s">
        <v>41</v>
      </c>
      <c r="S48" s="14"/>
      <c r="T48" s="13" t="s">
        <v>41</v>
      </c>
      <c r="U48" s="11">
        <f t="shared" si="8"/>
        <v>0</v>
      </c>
      <c r="V48" s="13" t="s">
        <v>41</v>
      </c>
    </row>
    <row r="49" spans="1:22" ht="15.75">
      <c r="A49" s="9" t="s">
        <v>49</v>
      </c>
      <c r="B49" s="21" t="s">
        <v>48</v>
      </c>
      <c r="C49" s="11">
        <f>C51+C53+C55+C57</f>
        <v>0</v>
      </c>
      <c r="D49" s="11">
        <f>D51+D53+D55+D57</f>
        <v>0</v>
      </c>
      <c r="E49" s="15">
        <f>E51+E53+E55+E57</f>
        <v>0</v>
      </c>
      <c r="F49" s="15">
        <f>F51+F53+F55+F57</f>
        <v>0</v>
      </c>
      <c r="G49" s="12" t="s">
        <v>41</v>
      </c>
      <c r="H49" s="13" t="s">
        <v>41</v>
      </c>
      <c r="I49" s="11">
        <f>I51+I53+I55+I57</f>
        <v>0</v>
      </c>
      <c r="J49" s="13" t="s">
        <v>41</v>
      </c>
      <c r="K49" s="11">
        <f>K51+K53+K55+K57</f>
        <v>0</v>
      </c>
      <c r="L49" s="13" t="s">
        <v>41</v>
      </c>
      <c r="M49" s="11">
        <f>M51+M53+M55+M57</f>
        <v>0</v>
      </c>
      <c r="N49" s="13" t="s">
        <v>41</v>
      </c>
      <c r="O49" s="11">
        <f>O51+O53+O55+O57</f>
        <v>0</v>
      </c>
      <c r="P49" s="13" t="s">
        <v>41</v>
      </c>
      <c r="Q49" s="11">
        <f>Q51+Q53+Q55+Q57</f>
        <v>0</v>
      </c>
      <c r="R49" s="13" t="s">
        <v>41</v>
      </c>
      <c r="S49" s="11">
        <f>S51+S53+S55+S57</f>
        <v>0</v>
      </c>
      <c r="T49" s="13" t="s">
        <v>41</v>
      </c>
      <c r="U49" s="11">
        <f>U51+U53+U55+U57</f>
        <v>0</v>
      </c>
      <c r="V49" s="13" t="s">
        <v>41</v>
      </c>
    </row>
    <row r="50" spans="1:22" ht="15.75">
      <c r="A50" s="9"/>
      <c r="B50" s="21" t="s">
        <v>25</v>
      </c>
      <c r="C50" s="14"/>
      <c r="D50" s="14"/>
      <c r="E50" s="18"/>
      <c r="F50" s="18"/>
      <c r="G50" s="12" t="s">
        <v>41</v>
      </c>
      <c r="H50" s="13" t="s">
        <v>41</v>
      </c>
      <c r="I50" s="14"/>
      <c r="J50" s="13" t="s">
        <v>41</v>
      </c>
      <c r="K50" s="14"/>
      <c r="L50" s="13" t="s">
        <v>41</v>
      </c>
      <c r="M50" s="14"/>
      <c r="N50" s="13" t="s">
        <v>41</v>
      </c>
      <c r="O50" s="14"/>
      <c r="P50" s="13" t="s">
        <v>41</v>
      </c>
      <c r="Q50" s="11">
        <f aca="true" t="shared" si="9" ref="Q50:Q58">I50+K50+M50+O50</f>
        <v>0</v>
      </c>
      <c r="R50" s="13" t="s">
        <v>41</v>
      </c>
      <c r="S50" s="14"/>
      <c r="T50" s="13" t="s">
        <v>41</v>
      </c>
      <c r="U50" s="11">
        <f aca="true" t="shared" si="10" ref="U50:U58">S50+Q50+C50+D50</f>
        <v>0</v>
      </c>
      <c r="V50" s="13" t="s">
        <v>41</v>
      </c>
    </row>
    <row r="51" spans="1:22" ht="15.75">
      <c r="A51" s="9"/>
      <c r="B51" s="21" t="s">
        <v>47</v>
      </c>
      <c r="C51" s="14"/>
      <c r="D51" s="14"/>
      <c r="E51" s="18"/>
      <c r="F51" s="18"/>
      <c r="G51" s="12" t="s">
        <v>41</v>
      </c>
      <c r="H51" s="13" t="s">
        <v>41</v>
      </c>
      <c r="I51" s="14"/>
      <c r="J51" s="13" t="s">
        <v>41</v>
      </c>
      <c r="K51" s="14"/>
      <c r="L51" s="13" t="s">
        <v>41</v>
      </c>
      <c r="M51" s="14"/>
      <c r="N51" s="13" t="s">
        <v>41</v>
      </c>
      <c r="O51" s="14"/>
      <c r="P51" s="13" t="s">
        <v>41</v>
      </c>
      <c r="Q51" s="11">
        <f t="shared" si="9"/>
        <v>0</v>
      </c>
      <c r="R51" s="13" t="s">
        <v>41</v>
      </c>
      <c r="S51" s="14"/>
      <c r="T51" s="13" t="s">
        <v>41</v>
      </c>
      <c r="U51" s="11">
        <f t="shared" si="10"/>
        <v>0</v>
      </c>
      <c r="V51" s="13" t="s">
        <v>41</v>
      </c>
    </row>
    <row r="52" spans="1:22" ht="15.75">
      <c r="A52" s="9"/>
      <c r="B52" s="21" t="s">
        <v>44</v>
      </c>
      <c r="C52" s="14"/>
      <c r="D52" s="14"/>
      <c r="E52" s="18"/>
      <c r="F52" s="18"/>
      <c r="G52" s="12" t="s">
        <v>41</v>
      </c>
      <c r="H52" s="13" t="s">
        <v>41</v>
      </c>
      <c r="I52" s="14"/>
      <c r="J52" s="13" t="s">
        <v>41</v>
      </c>
      <c r="K52" s="14"/>
      <c r="L52" s="13" t="s">
        <v>41</v>
      </c>
      <c r="M52" s="14"/>
      <c r="N52" s="13" t="s">
        <v>41</v>
      </c>
      <c r="O52" s="14"/>
      <c r="P52" s="13" t="s">
        <v>41</v>
      </c>
      <c r="Q52" s="11">
        <f t="shared" si="9"/>
        <v>0</v>
      </c>
      <c r="R52" s="13" t="s">
        <v>41</v>
      </c>
      <c r="S52" s="14"/>
      <c r="T52" s="13" t="s">
        <v>41</v>
      </c>
      <c r="U52" s="11">
        <f t="shared" si="10"/>
        <v>0</v>
      </c>
      <c r="V52" s="13" t="s">
        <v>41</v>
      </c>
    </row>
    <row r="53" spans="1:22" ht="15.75" hidden="1" outlineLevel="1">
      <c r="A53" s="9"/>
      <c r="B53" s="21" t="s">
        <v>46</v>
      </c>
      <c r="C53" s="14"/>
      <c r="D53" s="14"/>
      <c r="E53" s="18"/>
      <c r="F53" s="18"/>
      <c r="G53" s="12" t="s">
        <v>41</v>
      </c>
      <c r="H53" s="13" t="s">
        <v>41</v>
      </c>
      <c r="I53" s="14"/>
      <c r="J53" s="13" t="s">
        <v>41</v>
      </c>
      <c r="K53" s="14"/>
      <c r="L53" s="13" t="s">
        <v>41</v>
      </c>
      <c r="M53" s="14"/>
      <c r="N53" s="13" t="s">
        <v>41</v>
      </c>
      <c r="O53" s="14"/>
      <c r="P53" s="13" t="s">
        <v>41</v>
      </c>
      <c r="Q53" s="11">
        <f t="shared" si="9"/>
        <v>0</v>
      </c>
      <c r="R53" s="13" t="s">
        <v>41</v>
      </c>
      <c r="S53" s="14"/>
      <c r="T53" s="13" t="s">
        <v>41</v>
      </c>
      <c r="U53" s="11">
        <f t="shared" si="10"/>
        <v>0</v>
      </c>
      <c r="V53" s="13" t="s">
        <v>41</v>
      </c>
    </row>
    <row r="54" spans="1:22" ht="15.75" hidden="1" outlineLevel="1">
      <c r="A54" s="9"/>
      <c r="B54" s="21" t="s">
        <v>44</v>
      </c>
      <c r="C54" s="14"/>
      <c r="D54" s="14"/>
      <c r="E54" s="18"/>
      <c r="F54" s="18"/>
      <c r="G54" s="12" t="s">
        <v>41</v>
      </c>
      <c r="H54" s="13" t="s">
        <v>41</v>
      </c>
      <c r="I54" s="14"/>
      <c r="J54" s="13" t="s">
        <v>41</v>
      </c>
      <c r="K54" s="14"/>
      <c r="L54" s="13" t="s">
        <v>41</v>
      </c>
      <c r="M54" s="14"/>
      <c r="N54" s="13" t="s">
        <v>41</v>
      </c>
      <c r="O54" s="14"/>
      <c r="P54" s="13" t="s">
        <v>41</v>
      </c>
      <c r="Q54" s="11">
        <f t="shared" si="9"/>
        <v>0</v>
      </c>
      <c r="R54" s="13" t="s">
        <v>41</v>
      </c>
      <c r="S54" s="14"/>
      <c r="T54" s="13" t="s">
        <v>41</v>
      </c>
      <c r="U54" s="11">
        <f t="shared" si="10"/>
        <v>0</v>
      </c>
      <c r="V54" s="13" t="s">
        <v>41</v>
      </c>
    </row>
    <row r="55" spans="1:22" ht="15.75" hidden="1" outlineLevel="1">
      <c r="A55" s="9"/>
      <c r="B55" s="21" t="s">
        <v>18</v>
      </c>
      <c r="C55" s="14"/>
      <c r="D55" s="14"/>
      <c r="E55" s="18"/>
      <c r="F55" s="18"/>
      <c r="G55" s="12" t="s">
        <v>41</v>
      </c>
      <c r="H55" s="13" t="s">
        <v>41</v>
      </c>
      <c r="I55" s="14"/>
      <c r="J55" s="13" t="s">
        <v>41</v>
      </c>
      <c r="K55" s="14"/>
      <c r="L55" s="13" t="s">
        <v>41</v>
      </c>
      <c r="M55" s="14"/>
      <c r="N55" s="13" t="s">
        <v>41</v>
      </c>
      <c r="O55" s="14"/>
      <c r="P55" s="13" t="s">
        <v>41</v>
      </c>
      <c r="Q55" s="11">
        <f t="shared" si="9"/>
        <v>0</v>
      </c>
      <c r="R55" s="13" t="s">
        <v>41</v>
      </c>
      <c r="S55" s="14"/>
      <c r="T55" s="13" t="s">
        <v>41</v>
      </c>
      <c r="U55" s="11">
        <f t="shared" si="10"/>
        <v>0</v>
      </c>
      <c r="V55" s="13" t="s">
        <v>41</v>
      </c>
    </row>
    <row r="56" spans="1:22" ht="15.75" hidden="1" outlineLevel="1">
      <c r="A56" s="9"/>
      <c r="B56" s="21" t="s">
        <v>18</v>
      </c>
      <c r="C56" s="14"/>
      <c r="D56" s="14"/>
      <c r="E56" s="18"/>
      <c r="F56" s="18"/>
      <c r="G56" s="12" t="s">
        <v>41</v>
      </c>
      <c r="H56" s="13" t="s">
        <v>41</v>
      </c>
      <c r="I56" s="14"/>
      <c r="J56" s="13" t="s">
        <v>41</v>
      </c>
      <c r="K56" s="14"/>
      <c r="L56" s="13" t="s">
        <v>41</v>
      </c>
      <c r="M56" s="14"/>
      <c r="N56" s="13" t="s">
        <v>41</v>
      </c>
      <c r="O56" s="14"/>
      <c r="P56" s="13" t="s">
        <v>41</v>
      </c>
      <c r="Q56" s="11">
        <f t="shared" si="9"/>
        <v>0</v>
      </c>
      <c r="R56" s="13" t="s">
        <v>41</v>
      </c>
      <c r="S56" s="14"/>
      <c r="T56" s="13" t="s">
        <v>41</v>
      </c>
      <c r="U56" s="11">
        <f t="shared" si="10"/>
        <v>0</v>
      </c>
      <c r="V56" s="13" t="s">
        <v>41</v>
      </c>
    </row>
    <row r="57" spans="1:22" ht="15.75" hidden="1" outlineLevel="1">
      <c r="A57" s="9"/>
      <c r="B57" s="21" t="s">
        <v>45</v>
      </c>
      <c r="C57" s="14"/>
      <c r="D57" s="14"/>
      <c r="E57" s="18"/>
      <c r="F57" s="18"/>
      <c r="G57" s="12" t="s">
        <v>41</v>
      </c>
      <c r="H57" s="13" t="s">
        <v>41</v>
      </c>
      <c r="I57" s="14"/>
      <c r="J57" s="13" t="s">
        <v>41</v>
      </c>
      <c r="K57" s="14"/>
      <c r="L57" s="13" t="s">
        <v>41</v>
      </c>
      <c r="M57" s="14"/>
      <c r="N57" s="13" t="s">
        <v>41</v>
      </c>
      <c r="O57" s="14"/>
      <c r="P57" s="13" t="s">
        <v>41</v>
      </c>
      <c r="Q57" s="11">
        <f t="shared" si="9"/>
        <v>0</v>
      </c>
      <c r="R57" s="13" t="s">
        <v>41</v>
      </c>
      <c r="S57" s="14"/>
      <c r="T57" s="13" t="s">
        <v>41</v>
      </c>
      <c r="U57" s="11">
        <f t="shared" si="10"/>
        <v>0</v>
      </c>
      <c r="V57" s="13" t="s">
        <v>41</v>
      </c>
    </row>
    <row r="58" spans="1:22" ht="15.75" hidden="1" outlineLevel="1">
      <c r="A58" s="9"/>
      <c r="B58" s="21" t="s">
        <v>44</v>
      </c>
      <c r="C58" s="14"/>
      <c r="D58" s="14"/>
      <c r="E58" s="18"/>
      <c r="F58" s="18"/>
      <c r="G58" s="12" t="s">
        <v>41</v>
      </c>
      <c r="H58" s="13" t="s">
        <v>41</v>
      </c>
      <c r="I58" s="14"/>
      <c r="J58" s="13" t="s">
        <v>41</v>
      </c>
      <c r="K58" s="14"/>
      <c r="L58" s="13" t="s">
        <v>41</v>
      </c>
      <c r="M58" s="14"/>
      <c r="N58" s="13" t="s">
        <v>41</v>
      </c>
      <c r="O58" s="14"/>
      <c r="P58" s="13" t="s">
        <v>41</v>
      </c>
      <c r="Q58" s="11">
        <f t="shared" si="9"/>
        <v>0</v>
      </c>
      <c r="R58" s="13" t="s">
        <v>41</v>
      </c>
      <c r="S58" s="14"/>
      <c r="T58" s="13" t="s">
        <v>41</v>
      </c>
      <c r="U58" s="11">
        <f t="shared" si="10"/>
        <v>0</v>
      </c>
      <c r="V58" s="13" t="s">
        <v>41</v>
      </c>
    </row>
    <row r="59" spans="1:22" ht="15.75" collapsed="1">
      <c r="A59" s="9">
        <v>5</v>
      </c>
      <c r="B59" s="21" t="s">
        <v>43</v>
      </c>
      <c r="C59" s="11">
        <f>C60+C61</f>
        <v>0</v>
      </c>
      <c r="D59" s="11">
        <f>D60+D61</f>
        <v>0</v>
      </c>
      <c r="E59" s="15">
        <f>E60+E61</f>
        <v>0</v>
      </c>
      <c r="F59" s="15">
        <f>F60+F61</f>
        <v>0</v>
      </c>
      <c r="G59" s="12" t="s">
        <v>41</v>
      </c>
      <c r="H59" s="13" t="s">
        <v>41</v>
      </c>
      <c r="I59" s="11">
        <f>I60+I61</f>
        <v>0</v>
      </c>
      <c r="J59" s="13" t="s">
        <v>41</v>
      </c>
      <c r="K59" s="11">
        <f>K60+K61</f>
        <v>0</v>
      </c>
      <c r="L59" s="13" t="s">
        <v>41</v>
      </c>
      <c r="M59" s="11">
        <f>M60+M61</f>
        <v>0</v>
      </c>
      <c r="N59" s="13" t="s">
        <v>41</v>
      </c>
      <c r="O59" s="11">
        <f>O60+O61</f>
        <v>0</v>
      </c>
      <c r="P59" s="13" t="s">
        <v>41</v>
      </c>
      <c r="Q59" s="11">
        <f>Q60+Q61</f>
        <v>0</v>
      </c>
      <c r="R59" s="13" t="s">
        <v>41</v>
      </c>
      <c r="S59" s="11">
        <f>S60+S61</f>
        <v>0</v>
      </c>
      <c r="T59" s="13" t="s">
        <v>41</v>
      </c>
      <c r="U59" s="11">
        <f>U60+U61</f>
        <v>0</v>
      </c>
      <c r="V59" s="13" t="s">
        <v>41</v>
      </c>
    </row>
    <row r="60" spans="1:22" ht="15.75">
      <c r="A60" s="9">
        <v>6</v>
      </c>
      <c r="B60" s="21" t="s">
        <v>42</v>
      </c>
      <c r="C60" s="14"/>
      <c r="D60" s="14"/>
      <c r="E60" s="18"/>
      <c r="F60" s="18"/>
      <c r="G60" s="12" t="s">
        <v>41</v>
      </c>
      <c r="H60" s="13" t="s">
        <v>41</v>
      </c>
      <c r="I60" s="14"/>
      <c r="J60" s="13" t="s">
        <v>41</v>
      </c>
      <c r="K60" s="14"/>
      <c r="L60" s="13" t="s">
        <v>41</v>
      </c>
      <c r="M60" s="14"/>
      <c r="N60" s="13" t="s">
        <v>41</v>
      </c>
      <c r="O60" s="14"/>
      <c r="P60" s="13" t="s">
        <v>41</v>
      </c>
      <c r="Q60" s="11">
        <f>I60+K60+M60+O60</f>
        <v>0</v>
      </c>
      <c r="R60" s="13" t="s">
        <v>41</v>
      </c>
      <c r="S60" s="14"/>
      <c r="T60" s="13" t="s">
        <v>41</v>
      </c>
      <c r="U60" s="11">
        <f>S60+Q60+C60+D60</f>
        <v>0</v>
      </c>
      <c r="V60" s="13" t="s">
        <v>41</v>
      </c>
    </row>
    <row r="61" spans="1:22" ht="15.75">
      <c r="A61" s="9">
        <v>7</v>
      </c>
      <c r="B61" s="21" t="s">
        <v>40</v>
      </c>
      <c r="C61" s="11">
        <f>C62+C64+C66+C68+C70</f>
        <v>0</v>
      </c>
      <c r="D61" s="11">
        <f>D62+D64+D66+D68+D70</f>
        <v>0</v>
      </c>
      <c r="E61" s="15">
        <f>E62+E64+E66+E68+E70</f>
        <v>0</v>
      </c>
      <c r="F61" s="15">
        <f>F62+F64+F66+F68+F70</f>
        <v>0</v>
      </c>
      <c r="G61" s="12" t="s">
        <v>41</v>
      </c>
      <c r="H61" s="11">
        <f aca="true" t="shared" si="11" ref="H61:V61">H62+H64+H66+H68+H70</f>
        <v>0</v>
      </c>
      <c r="I61" s="11">
        <f t="shared" si="11"/>
        <v>0</v>
      </c>
      <c r="J61" s="11">
        <f t="shared" si="11"/>
        <v>0</v>
      </c>
      <c r="K61" s="11">
        <f t="shared" si="11"/>
        <v>0</v>
      </c>
      <c r="L61" s="11">
        <f t="shared" si="11"/>
        <v>0</v>
      </c>
      <c r="M61" s="11">
        <f t="shared" si="11"/>
        <v>0</v>
      </c>
      <c r="N61" s="11">
        <f t="shared" si="11"/>
        <v>0</v>
      </c>
      <c r="O61" s="11">
        <f t="shared" si="11"/>
        <v>0</v>
      </c>
      <c r="P61" s="11">
        <f t="shared" si="11"/>
        <v>0</v>
      </c>
      <c r="Q61" s="11">
        <f t="shared" si="11"/>
        <v>0</v>
      </c>
      <c r="R61" s="11">
        <f t="shared" si="11"/>
        <v>0</v>
      </c>
      <c r="S61" s="11">
        <f t="shared" si="11"/>
        <v>0</v>
      </c>
      <c r="T61" s="11">
        <f t="shared" si="11"/>
        <v>0</v>
      </c>
      <c r="U61" s="11">
        <f t="shared" si="11"/>
        <v>0</v>
      </c>
      <c r="V61" s="11">
        <f t="shared" si="11"/>
        <v>0</v>
      </c>
    </row>
    <row r="62" spans="1:22" ht="15.75">
      <c r="A62" s="17" t="s">
        <v>39</v>
      </c>
      <c r="B62" s="21" t="s">
        <v>38</v>
      </c>
      <c r="C62" s="14"/>
      <c r="D62" s="14"/>
      <c r="E62" s="18"/>
      <c r="F62" s="18"/>
      <c r="G62" s="18"/>
      <c r="H62" s="14"/>
      <c r="I62" s="14"/>
      <c r="J62" s="14"/>
      <c r="K62" s="14"/>
      <c r="L62" s="14"/>
      <c r="M62" s="14"/>
      <c r="N62" s="14"/>
      <c r="O62" s="14"/>
      <c r="P62" s="14"/>
      <c r="Q62" s="11">
        <f aca="true" t="shared" si="12" ref="Q62:R69">I62+K62+M62+O62</f>
        <v>0</v>
      </c>
      <c r="R62" s="11">
        <f t="shared" si="12"/>
        <v>0</v>
      </c>
      <c r="S62" s="14"/>
      <c r="T62" s="14"/>
      <c r="U62" s="11">
        <f aca="true" t="shared" si="13" ref="U62:U69">S62+Q62+C62+D62</f>
        <v>0</v>
      </c>
      <c r="V62" s="11">
        <f aca="true" t="shared" si="14" ref="V62:V69">T62+R62+H62</f>
        <v>0</v>
      </c>
    </row>
    <row r="63" spans="1:22" ht="15.75">
      <c r="A63" s="17" t="s">
        <v>37</v>
      </c>
      <c r="B63" s="21" t="s">
        <v>13</v>
      </c>
      <c r="C63" s="14"/>
      <c r="D63" s="14"/>
      <c r="E63" s="18"/>
      <c r="F63" s="18"/>
      <c r="G63" s="18"/>
      <c r="H63" s="14"/>
      <c r="I63" s="14"/>
      <c r="J63" s="14"/>
      <c r="K63" s="14"/>
      <c r="L63" s="14"/>
      <c r="M63" s="14"/>
      <c r="N63" s="14"/>
      <c r="O63" s="14"/>
      <c r="P63" s="14"/>
      <c r="Q63" s="11">
        <f t="shared" si="12"/>
        <v>0</v>
      </c>
      <c r="R63" s="11">
        <f t="shared" si="12"/>
        <v>0</v>
      </c>
      <c r="S63" s="14"/>
      <c r="T63" s="14"/>
      <c r="U63" s="11">
        <f t="shared" si="13"/>
        <v>0</v>
      </c>
      <c r="V63" s="11">
        <f t="shared" si="14"/>
        <v>0</v>
      </c>
    </row>
    <row r="64" spans="1:22" ht="15.75">
      <c r="A64" s="9" t="s">
        <v>36</v>
      </c>
      <c r="B64" s="21" t="s">
        <v>35</v>
      </c>
      <c r="C64" s="14"/>
      <c r="D64" s="14"/>
      <c r="E64" s="18"/>
      <c r="F64" s="18"/>
      <c r="G64" s="18"/>
      <c r="H64" s="14"/>
      <c r="I64" s="14"/>
      <c r="J64" s="14"/>
      <c r="K64" s="14"/>
      <c r="L64" s="14"/>
      <c r="M64" s="14"/>
      <c r="N64" s="14"/>
      <c r="O64" s="14"/>
      <c r="P64" s="14"/>
      <c r="Q64" s="11">
        <f t="shared" si="12"/>
        <v>0</v>
      </c>
      <c r="R64" s="11">
        <f t="shared" si="12"/>
        <v>0</v>
      </c>
      <c r="S64" s="14"/>
      <c r="T64" s="14"/>
      <c r="U64" s="11">
        <f t="shared" si="13"/>
        <v>0</v>
      </c>
      <c r="V64" s="11">
        <f t="shared" si="14"/>
        <v>0</v>
      </c>
    </row>
    <row r="65" spans="1:22" ht="15.75">
      <c r="A65" s="9" t="s">
        <v>34</v>
      </c>
      <c r="B65" s="21" t="s">
        <v>13</v>
      </c>
      <c r="C65" s="14"/>
      <c r="D65" s="14"/>
      <c r="E65" s="18"/>
      <c r="F65" s="18"/>
      <c r="G65" s="18"/>
      <c r="H65" s="14"/>
      <c r="I65" s="14"/>
      <c r="J65" s="14"/>
      <c r="K65" s="14"/>
      <c r="L65" s="14"/>
      <c r="M65" s="14"/>
      <c r="N65" s="14"/>
      <c r="O65" s="14"/>
      <c r="P65" s="14"/>
      <c r="Q65" s="11">
        <f t="shared" si="12"/>
        <v>0</v>
      </c>
      <c r="R65" s="11">
        <f t="shared" si="12"/>
        <v>0</v>
      </c>
      <c r="S65" s="14"/>
      <c r="T65" s="14"/>
      <c r="U65" s="11">
        <f t="shared" si="13"/>
        <v>0</v>
      </c>
      <c r="V65" s="11">
        <f t="shared" si="14"/>
        <v>0</v>
      </c>
    </row>
    <row r="66" spans="1:22" ht="63">
      <c r="A66" s="9" t="s">
        <v>33</v>
      </c>
      <c r="B66" s="21" t="s">
        <v>108</v>
      </c>
      <c r="C66" s="14"/>
      <c r="D66" s="14"/>
      <c r="E66" s="18"/>
      <c r="F66" s="18"/>
      <c r="G66" s="18"/>
      <c r="H66" s="14"/>
      <c r="I66" s="14"/>
      <c r="J66" s="14"/>
      <c r="K66" s="14"/>
      <c r="L66" s="14"/>
      <c r="M66" s="14"/>
      <c r="N66" s="14"/>
      <c r="O66" s="14"/>
      <c r="P66" s="14"/>
      <c r="Q66" s="11">
        <f t="shared" si="12"/>
        <v>0</v>
      </c>
      <c r="R66" s="11">
        <f t="shared" si="12"/>
        <v>0</v>
      </c>
      <c r="S66" s="14"/>
      <c r="T66" s="14"/>
      <c r="U66" s="11">
        <f t="shared" si="13"/>
        <v>0</v>
      </c>
      <c r="V66" s="11">
        <f t="shared" si="14"/>
        <v>0</v>
      </c>
    </row>
    <row r="67" spans="1:22" ht="15.75">
      <c r="A67" s="9" t="s">
        <v>32</v>
      </c>
      <c r="B67" s="21" t="s">
        <v>13</v>
      </c>
      <c r="C67" s="14"/>
      <c r="D67" s="14"/>
      <c r="E67" s="18"/>
      <c r="F67" s="18"/>
      <c r="G67" s="18"/>
      <c r="H67" s="14"/>
      <c r="I67" s="14"/>
      <c r="J67" s="14"/>
      <c r="K67" s="14"/>
      <c r="L67" s="14"/>
      <c r="M67" s="14"/>
      <c r="N67" s="14"/>
      <c r="O67" s="14"/>
      <c r="P67" s="14"/>
      <c r="Q67" s="11">
        <f t="shared" si="12"/>
        <v>0</v>
      </c>
      <c r="R67" s="11">
        <f t="shared" si="12"/>
        <v>0</v>
      </c>
      <c r="S67" s="14"/>
      <c r="T67" s="14"/>
      <c r="U67" s="11">
        <f t="shared" si="13"/>
        <v>0</v>
      </c>
      <c r="V67" s="11">
        <f t="shared" si="14"/>
        <v>0</v>
      </c>
    </row>
    <row r="68" spans="1:22" ht="15.75">
      <c r="A68" s="9" t="s">
        <v>31</v>
      </c>
      <c r="B68" s="21" t="s">
        <v>30</v>
      </c>
      <c r="C68" s="14"/>
      <c r="D68" s="14"/>
      <c r="E68" s="18"/>
      <c r="F68" s="18"/>
      <c r="G68" s="18"/>
      <c r="H68" s="14"/>
      <c r="I68" s="14"/>
      <c r="J68" s="14"/>
      <c r="K68" s="14"/>
      <c r="L68" s="14"/>
      <c r="M68" s="14"/>
      <c r="N68" s="14"/>
      <c r="O68" s="14"/>
      <c r="P68" s="14"/>
      <c r="Q68" s="11">
        <f t="shared" si="12"/>
        <v>0</v>
      </c>
      <c r="R68" s="11">
        <f t="shared" si="12"/>
        <v>0</v>
      </c>
      <c r="S68" s="14"/>
      <c r="T68" s="14"/>
      <c r="U68" s="11">
        <f t="shared" si="13"/>
        <v>0</v>
      </c>
      <c r="V68" s="11">
        <f t="shared" si="14"/>
        <v>0</v>
      </c>
    </row>
    <row r="69" spans="1:22" ht="15.75">
      <c r="A69" s="9" t="s">
        <v>29</v>
      </c>
      <c r="B69" s="20" t="s">
        <v>13</v>
      </c>
      <c r="C69" s="14"/>
      <c r="D69" s="14"/>
      <c r="E69" s="18"/>
      <c r="F69" s="18"/>
      <c r="G69" s="18"/>
      <c r="H69" s="14"/>
      <c r="I69" s="14"/>
      <c r="J69" s="14"/>
      <c r="K69" s="14"/>
      <c r="L69" s="14"/>
      <c r="M69" s="14"/>
      <c r="N69" s="14"/>
      <c r="O69" s="14"/>
      <c r="P69" s="14"/>
      <c r="Q69" s="11">
        <f t="shared" si="12"/>
        <v>0</v>
      </c>
      <c r="R69" s="11">
        <f t="shared" si="12"/>
        <v>0</v>
      </c>
      <c r="S69" s="14"/>
      <c r="T69" s="14"/>
      <c r="U69" s="11">
        <f t="shared" si="13"/>
        <v>0</v>
      </c>
      <c r="V69" s="11">
        <f t="shared" si="14"/>
        <v>0</v>
      </c>
    </row>
    <row r="70" spans="1:22" ht="15.75">
      <c r="A70" s="9" t="s">
        <v>28</v>
      </c>
      <c r="B70" s="21" t="s">
        <v>27</v>
      </c>
      <c r="C70" s="11">
        <f>C73+C75+C77+C79</f>
        <v>0</v>
      </c>
      <c r="D70" s="11">
        <f>D73+D75+D77+D79</f>
        <v>0</v>
      </c>
      <c r="E70" s="15">
        <f aca="true" t="shared" si="15" ref="E70:V71">E73+E75+E77+E79</f>
        <v>0</v>
      </c>
      <c r="F70" s="15">
        <f t="shared" si="15"/>
        <v>0</v>
      </c>
      <c r="G70" s="15">
        <f t="shared" si="15"/>
        <v>0</v>
      </c>
      <c r="H70" s="11">
        <f t="shared" si="15"/>
        <v>0</v>
      </c>
      <c r="I70" s="11">
        <f t="shared" si="15"/>
        <v>0</v>
      </c>
      <c r="J70" s="11">
        <f t="shared" si="15"/>
        <v>0</v>
      </c>
      <c r="K70" s="11">
        <f t="shared" si="15"/>
        <v>0</v>
      </c>
      <c r="L70" s="11">
        <f t="shared" si="15"/>
        <v>0</v>
      </c>
      <c r="M70" s="11">
        <f t="shared" si="15"/>
        <v>0</v>
      </c>
      <c r="N70" s="11">
        <f t="shared" si="15"/>
        <v>0</v>
      </c>
      <c r="O70" s="11">
        <f t="shared" si="15"/>
        <v>0</v>
      </c>
      <c r="P70" s="11">
        <f t="shared" si="15"/>
        <v>0</v>
      </c>
      <c r="Q70" s="11">
        <f t="shared" si="15"/>
        <v>0</v>
      </c>
      <c r="R70" s="11">
        <f t="shared" si="15"/>
        <v>0</v>
      </c>
      <c r="S70" s="11">
        <f t="shared" si="15"/>
        <v>0</v>
      </c>
      <c r="T70" s="11">
        <f t="shared" si="15"/>
        <v>0</v>
      </c>
      <c r="U70" s="11">
        <f t="shared" si="15"/>
        <v>0</v>
      </c>
      <c r="V70" s="11">
        <f t="shared" si="15"/>
        <v>0</v>
      </c>
    </row>
    <row r="71" spans="1:22" ht="15.75">
      <c r="A71" s="9" t="s">
        <v>26</v>
      </c>
      <c r="B71" s="20" t="s">
        <v>13</v>
      </c>
      <c r="C71" s="11">
        <f>C74+C76+C78+C80</f>
        <v>0</v>
      </c>
      <c r="D71" s="11">
        <f>D74+D76+D78+D80</f>
        <v>0</v>
      </c>
      <c r="E71" s="15">
        <f t="shared" si="15"/>
        <v>0</v>
      </c>
      <c r="F71" s="15">
        <f t="shared" si="15"/>
        <v>0</v>
      </c>
      <c r="G71" s="15">
        <f t="shared" si="15"/>
        <v>0</v>
      </c>
      <c r="H71" s="11">
        <f t="shared" si="15"/>
        <v>0</v>
      </c>
      <c r="I71" s="11">
        <f t="shared" si="15"/>
        <v>0</v>
      </c>
      <c r="J71" s="11">
        <f t="shared" si="15"/>
        <v>0</v>
      </c>
      <c r="K71" s="11">
        <f t="shared" si="15"/>
        <v>0</v>
      </c>
      <c r="L71" s="11">
        <f t="shared" si="15"/>
        <v>0</v>
      </c>
      <c r="M71" s="11">
        <f t="shared" si="15"/>
        <v>0</v>
      </c>
      <c r="N71" s="11">
        <f t="shared" si="15"/>
        <v>0</v>
      </c>
      <c r="O71" s="11">
        <f t="shared" si="15"/>
        <v>0</v>
      </c>
      <c r="P71" s="11">
        <f t="shared" si="15"/>
        <v>0</v>
      </c>
      <c r="Q71" s="11">
        <f t="shared" si="15"/>
        <v>0</v>
      </c>
      <c r="R71" s="11">
        <f t="shared" si="15"/>
        <v>0</v>
      </c>
      <c r="S71" s="11">
        <f t="shared" si="15"/>
        <v>0</v>
      </c>
      <c r="T71" s="11">
        <f t="shared" si="15"/>
        <v>0</v>
      </c>
      <c r="U71" s="11">
        <f t="shared" si="15"/>
        <v>0</v>
      </c>
      <c r="V71" s="11">
        <f t="shared" si="15"/>
        <v>0</v>
      </c>
    </row>
    <row r="72" spans="1:22" ht="15.75">
      <c r="A72" s="9"/>
      <c r="B72" s="21" t="s">
        <v>25</v>
      </c>
      <c r="C72" s="25"/>
      <c r="D72" s="25"/>
      <c r="E72" s="26"/>
      <c r="F72" s="26"/>
      <c r="G72" s="26"/>
      <c r="H72" s="25"/>
      <c r="I72" s="25"/>
      <c r="J72" s="25"/>
      <c r="K72" s="25"/>
      <c r="L72" s="25"/>
      <c r="M72" s="25"/>
      <c r="N72" s="25"/>
      <c r="O72" s="25"/>
      <c r="P72" s="25"/>
      <c r="Q72" s="22"/>
      <c r="R72" s="25"/>
      <c r="S72" s="25"/>
      <c r="T72" s="25"/>
      <c r="U72" s="22"/>
      <c r="V72" s="22"/>
    </row>
    <row r="73" spans="1:22" ht="15.75">
      <c r="A73" s="9" t="s">
        <v>24</v>
      </c>
      <c r="B73" s="21" t="s">
        <v>23</v>
      </c>
      <c r="C73" s="14"/>
      <c r="D73" s="14"/>
      <c r="E73" s="18"/>
      <c r="F73" s="18"/>
      <c r="G73" s="18"/>
      <c r="H73" s="14"/>
      <c r="I73" s="14"/>
      <c r="J73" s="14"/>
      <c r="K73" s="14"/>
      <c r="L73" s="14"/>
      <c r="M73" s="14"/>
      <c r="N73" s="14"/>
      <c r="O73" s="14"/>
      <c r="P73" s="14"/>
      <c r="Q73" s="11">
        <f aca="true" t="shared" si="16" ref="Q73:R80">I73+K73+M73+O73</f>
        <v>0</v>
      </c>
      <c r="R73" s="11">
        <f t="shared" si="16"/>
        <v>0</v>
      </c>
      <c r="S73" s="14"/>
      <c r="T73" s="14"/>
      <c r="U73" s="11">
        <f aca="true" t="shared" si="17" ref="U73:U80">S73+Q73+C73+D73</f>
        <v>0</v>
      </c>
      <c r="V73" s="11">
        <f aca="true" t="shared" si="18" ref="V73:V80">T73+R73+H73</f>
        <v>0</v>
      </c>
    </row>
    <row r="74" spans="1:22" ht="15.75">
      <c r="A74" s="9" t="s">
        <v>22</v>
      </c>
      <c r="B74" s="20" t="s">
        <v>13</v>
      </c>
      <c r="C74" s="14"/>
      <c r="D74" s="14"/>
      <c r="E74" s="18"/>
      <c r="F74" s="18"/>
      <c r="G74" s="18"/>
      <c r="H74" s="14"/>
      <c r="I74" s="14"/>
      <c r="J74" s="14"/>
      <c r="K74" s="14"/>
      <c r="L74" s="14"/>
      <c r="M74" s="14"/>
      <c r="N74" s="14"/>
      <c r="O74" s="14"/>
      <c r="P74" s="14"/>
      <c r="Q74" s="11">
        <f t="shared" si="16"/>
        <v>0</v>
      </c>
      <c r="R74" s="11">
        <f t="shared" si="16"/>
        <v>0</v>
      </c>
      <c r="S74" s="14"/>
      <c r="T74" s="14"/>
      <c r="U74" s="11">
        <f t="shared" si="17"/>
        <v>0</v>
      </c>
      <c r="V74" s="11">
        <f t="shared" si="18"/>
        <v>0</v>
      </c>
    </row>
    <row r="75" spans="1:22" ht="15.75">
      <c r="A75" s="24" t="s">
        <v>21</v>
      </c>
      <c r="B75" s="21" t="s">
        <v>20</v>
      </c>
      <c r="C75" s="14"/>
      <c r="D75" s="14"/>
      <c r="E75" s="18"/>
      <c r="F75" s="18"/>
      <c r="G75" s="18"/>
      <c r="H75" s="14"/>
      <c r="I75" s="14"/>
      <c r="J75" s="14"/>
      <c r="K75" s="14"/>
      <c r="L75" s="14"/>
      <c r="M75" s="14"/>
      <c r="N75" s="14"/>
      <c r="O75" s="14"/>
      <c r="P75" s="14"/>
      <c r="Q75" s="11">
        <f t="shared" si="16"/>
        <v>0</v>
      </c>
      <c r="R75" s="11">
        <f t="shared" si="16"/>
        <v>0</v>
      </c>
      <c r="S75" s="14"/>
      <c r="T75" s="14"/>
      <c r="U75" s="11">
        <f t="shared" si="17"/>
        <v>0</v>
      </c>
      <c r="V75" s="11">
        <f t="shared" si="18"/>
        <v>0</v>
      </c>
    </row>
    <row r="76" spans="1:22" ht="15.75">
      <c r="A76" s="9" t="s">
        <v>19</v>
      </c>
      <c r="B76" s="20" t="s">
        <v>13</v>
      </c>
      <c r="C76" s="14"/>
      <c r="D76" s="14"/>
      <c r="E76" s="18"/>
      <c r="F76" s="18"/>
      <c r="G76" s="18"/>
      <c r="H76" s="14"/>
      <c r="I76" s="14"/>
      <c r="J76" s="14"/>
      <c r="K76" s="14"/>
      <c r="L76" s="14"/>
      <c r="M76" s="14"/>
      <c r="N76" s="14"/>
      <c r="O76" s="14"/>
      <c r="P76" s="14"/>
      <c r="Q76" s="11">
        <f t="shared" si="16"/>
        <v>0</v>
      </c>
      <c r="R76" s="11">
        <f t="shared" si="16"/>
        <v>0</v>
      </c>
      <c r="S76" s="14"/>
      <c r="T76" s="14"/>
      <c r="U76" s="11">
        <f t="shared" si="17"/>
        <v>0</v>
      </c>
      <c r="V76" s="11">
        <f t="shared" si="18"/>
        <v>0</v>
      </c>
    </row>
    <row r="77" spans="1:22" ht="15.75" hidden="1" outlineLevel="1">
      <c r="A77" s="9"/>
      <c r="B77" s="21" t="s">
        <v>18</v>
      </c>
      <c r="C77" s="14"/>
      <c r="D77" s="14"/>
      <c r="E77" s="18"/>
      <c r="F77" s="18"/>
      <c r="G77" s="18"/>
      <c r="H77" s="14"/>
      <c r="I77" s="14"/>
      <c r="J77" s="14"/>
      <c r="K77" s="14"/>
      <c r="L77" s="14"/>
      <c r="M77" s="14"/>
      <c r="N77" s="14"/>
      <c r="O77" s="14"/>
      <c r="P77" s="14"/>
      <c r="Q77" s="11">
        <f t="shared" si="16"/>
        <v>0</v>
      </c>
      <c r="R77" s="11">
        <f t="shared" si="16"/>
        <v>0</v>
      </c>
      <c r="S77" s="14"/>
      <c r="T77" s="14"/>
      <c r="U77" s="11">
        <f t="shared" si="17"/>
        <v>0</v>
      </c>
      <c r="V77" s="11">
        <f t="shared" si="18"/>
        <v>0</v>
      </c>
    </row>
    <row r="78" spans="1:22" ht="15.75" hidden="1" outlineLevel="1">
      <c r="A78" s="9"/>
      <c r="B78" s="21" t="s">
        <v>17</v>
      </c>
      <c r="C78" s="14"/>
      <c r="D78" s="14"/>
      <c r="E78" s="18"/>
      <c r="F78" s="18"/>
      <c r="G78" s="18"/>
      <c r="H78" s="14"/>
      <c r="I78" s="14"/>
      <c r="J78" s="14"/>
      <c r="K78" s="14"/>
      <c r="L78" s="14"/>
      <c r="M78" s="14"/>
      <c r="N78" s="14"/>
      <c r="O78" s="14"/>
      <c r="P78" s="14"/>
      <c r="Q78" s="11">
        <f t="shared" si="16"/>
        <v>0</v>
      </c>
      <c r="R78" s="11">
        <f t="shared" si="16"/>
        <v>0</v>
      </c>
      <c r="S78" s="14"/>
      <c r="T78" s="14"/>
      <c r="U78" s="11">
        <f t="shared" si="17"/>
        <v>0</v>
      </c>
      <c r="V78" s="11">
        <f t="shared" si="18"/>
        <v>0</v>
      </c>
    </row>
    <row r="79" spans="1:22" ht="15.75" hidden="1" outlineLevel="1">
      <c r="A79" s="9" t="s">
        <v>16</v>
      </c>
      <c r="B79" s="21" t="s">
        <v>15</v>
      </c>
      <c r="C79" s="14"/>
      <c r="D79" s="14"/>
      <c r="E79" s="18"/>
      <c r="F79" s="18"/>
      <c r="G79" s="18"/>
      <c r="H79" s="14"/>
      <c r="I79" s="14"/>
      <c r="J79" s="14"/>
      <c r="K79" s="14"/>
      <c r="L79" s="14"/>
      <c r="M79" s="14"/>
      <c r="N79" s="14"/>
      <c r="O79" s="14"/>
      <c r="P79" s="14"/>
      <c r="Q79" s="11">
        <f t="shared" si="16"/>
        <v>0</v>
      </c>
      <c r="R79" s="11">
        <f t="shared" si="16"/>
        <v>0</v>
      </c>
      <c r="S79" s="14"/>
      <c r="T79" s="14"/>
      <c r="U79" s="11">
        <f t="shared" si="17"/>
        <v>0</v>
      </c>
      <c r="V79" s="11">
        <f t="shared" si="18"/>
        <v>0</v>
      </c>
    </row>
    <row r="80" spans="1:22" ht="15.75" hidden="1" outlineLevel="1">
      <c r="A80" s="9" t="s">
        <v>14</v>
      </c>
      <c r="B80" s="20" t="s">
        <v>13</v>
      </c>
      <c r="C80" s="14"/>
      <c r="D80" s="14"/>
      <c r="E80" s="18"/>
      <c r="F80" s="18"/>
      <c r="G80" s="18"/>
      <c r="H80" s="14"/>
      <c r="I80" s="14"/>
      <c r="J80" s="14"/>
      <c r="K80" s="14"/>
      <c r="L80" s="14"/>
      <c r="M80" s="14"/>
      <c r="N80" s="14"/>
      <c r="O80" s="14"/>
      <c r="P80" s="14"/>
      <c r="Q80" s="11">
        <f t="shared" si="16"/>
        <v>0</v>
      </c>
      <c r="R80" s="11">
        <f t="shared" si="16"/>
        <v>0</v>
      </c>
      <c r="S80" s="14"/>
      <c r="T80" s="14"/>
      <c r="U80" s="11">
        <f t="shared" si="17"/>
        <v>0</v>
      </c>
      <c r="V80" s="11">
        <f t="shared" si="18"/>
        <v>0</v>
      </c>
    </row>
    <row r="81" spans="1:21" ht="15.75" collapsed="1">
      <c r="A81" s="27"/>
      <c r="B81" s="28" t="s">
        <v>12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</row>
    <row r="82" spans="2:12" ht="15.75">
      <c r="B82" s="30"/>
      <c r="K82" s="31" t="s">
        <v>11</v>
      </c>
      <c r="L82" s="31"/>
    </row>
    <row r="83" spans="2:12" ht="15.75">
      <c r="B83" s="30"/>
      <c r="K83" s="31"/>
      <c r="L83" s="31"/>
    </row>
    <row r="84" spans="2:22" ht="15" customHeight="1">
      <c r="B84" s="55" t="s">
        <v>10</v>
      </c>
      <c r="C84" s="55"/>
      <c r="D84" s="32"/>
      <c r="E84" s="32"/>
      <c r="F84" s="32"/>
      <c r="G84" s="32"/>
      <c r="H84" s="32"/>
      <c r="I84" s="32"/>
      <c r="J84" s="32"/>
      <c r="K84" s="52" t="s">
        <v>7</v>
      </c>
      <c r="L84" s="52"/>
      <c r="M84" s="52"/>
      <c r="N84" s="4"/>
      <c r="O84" s="52"/>
      <c r="P84" s="52"/>
      <c r="Q84" s="52"/>
      <c r="R84" s="4"/>
      <c r="S84" s="52" t="s">
        <v>9</v>
      </c>
      <c r="T84" s="52"/>
      <c r="U84" s="52"/>
      <c r="V84" s="52"/>
    </row>
    <row r="85" spans="2:22" ht="15.75">
      <c r="B85" s="33"/>
      <c r="C85" s="42"/>
      <c r="D85" s="42"/>
      <c r="E85" s="42"/>
      <c r="F85" s="42"/>
      <c r="G85" s="42"/>
      <c r="H85" s="42"/>
      <c r="I85" s="42"/>
      <c r="J85" s="42"/>
      <c r="K85" s="53" t="s">
        <v>5</v>
      </c>
      <c r="L85" s="53"/>
      <c r="M85" s="53"/>
      <c r="N85" s="42"/>
      <c r="O85" s="53"/>
      <c r="P85" s="53"/>
      <c r="Q85" s="53"/>
      <c r="R85" s="42"/>
      <c r="S85" s="56" t="s">
        <v>4</v>
      </c>
      <c r="T85" s="56"/>
      <c r="U85" s="56"/>
      <c r="V85" s="56"/>
    </row>
    <row r="86" spans="2:14" ht="15">
      <c r="B86" s="52" t="s">
        <v>8</v>
      </c>
      <c r="C86" s="52"/>
      <c r="D86" s="4"/>
      <c r="E86" s="4"/>
      <c r="F86" s="4"/>
      <c r="G86" s="4"/>
      <c r="H86" s="4"/>
      <c r="I86" s="4"/>
      <c r="J86" s="4"/>
      <c r="K86" s="33"/>
      <c r="L86" s="33"/>
      <c r="M86" s="33"/>
      <c r="N86" s="33"/>
    </row>
    <row r="87" spans="2:22" ht="15" customHeight="1">
      <c r="B87" s="52"/>
      <c r="C87" s="52"/>
      <c r="D87" s="4"/>
      <c r="E87" s="4"/>
      <c r="F87" s="4"/>
      <c r="G87" s="4"/>
      <c r="H87" s="4"/>
      <c r="I87" s="4"/>
      <c r="J87" s="4"/>
      <c r="K87" s="52" t="s">
        <v>7</v>
      </c>
      <c r="L87" s="52"/>
      <c r="M87" s="52"/>
      <c r="N87" s="4"/>
      <c r="S87" s="52" t="s">
        <v>6</v>
      </c>
      <c r="T87" s="52"/>
      <c r="U87" s="52"/>
      <c r="V87" s="52"/>
    </row>
    <row r="88" spans="2:22" ht="15.75" customHeight="1">
      <c r="B88" s="53"/>
      <c r="C88" s="53"/>
      <c r="D88" s="42"/>
      <c r="E88" s="42"/>
      <c r="F88" s="42"/>
      <c r="G88" s="42"/>
      <c r="H88" s="42"/>
      <c r="I88" s="42"/>
      <c r="J88" s="42"/>
      <c r="K88" s="53" t="s">
        <v>5</v>
      </c>
      <c r="L88" s="53"/>
      <c r="M88" s="53"/>
      <c r="N88" s="42"/>
      <c r="S88" s="53" t="s">
        <v>4</v>
      </c>
      <c r="T88" s="53"/>
      <c r="U88" s="53"/>
      <c r="V88" s="53"/>
    </row>
    <row r="89" spans="2:23" ht="15.75">
      <c r="B89" s="52" t="s">
        <v>3</v>
      </c>
      <c r="C89" s="52"/>
      <c r="D89" s="4"/>
      <c r="E89" s="4"/>
      <c r="F89" s="4"/>
      <c r="G89" s="4"/>
      <c r="H89" s="4"/>
      <c r="I89" s="33"/>
      <c r="J89" s="33"/>
      <c r="K89" s="52" t="s">
        <v>2</v>
      </c>
      <c r="L89" s="52"/>
      <c r="M89" s="52"/>
      <c r="N89" s="4"/>
      <c r="O89" s="31"/>
      <c r="P89" s="31"/>
      <c r="Q89" s="31"/>
      <c r="R89" s="31"/>
      <c r="V89" s="36"/>
      <c r="W89" s="36"/>
    </row>
    <row r="90" spans="2:23" ht="15.75">
      <c r="B90" s="53" t="s">
        <v>1</v>
      </c>
      <c r="C90" s="53"/>
      <c r="D90" s="42"/>
      <c r="E90" s="42"/>
      <c r="F90" s="42"/>
      <c r="G90" s="42"/>
      <c r="H90" s="42"/>
      <c r="I90" s="37"/>
      <c r="J90" s="37"/>
      <c r="K90" s="53" t="s">
        <v>0</v>
      </c>
      <c r="L90" s="53"/>
      <c r="M90" s="53"/>
      <c r="N90" s="42"/>
      <c r="O90" s="54"/>
      <c r="P90" s="54"/>
      <c r="Q90" s="54"/>
      <c r="R90" s="38"/>
      <c r="V90" s="54"/>
      <c r="W90" s="54"/>
    </row>
    <row r="95" spans="7:8" ht="15.75">
      <c r="G95" s="39"/>
      <c r="H95" s="39"/>
    </row>
  </sheetData>
  <sheetProtection/>
  <mergeCells count="43">
    <mergeCell ref="T1:V1"/>
    <mergeCell ref="T2:V2"/>
    <mergeCell ref="T3:V3"/>
    <mergeCell ref="T4:V4"/>
    <mergeCell ref="T5:V5"/>
    <mergeCell ref="T6:V6"/>
    <mergeCell ref="A7:U7"/>
    <mergeCell ref="A9:A10"/>
    <mergeCell ref="B9:B10"/>
    <mergeCell ref="C9:V10"/>
    <mergeCell ref="A11:A14"/>
    <mergeCell ref="B11:B14"/>
    <mergeCell ref="C11:H11"/>
    <mergeCell ref="I11:R11"/>
    <mergeCell ref="S11:T12"/>
    <mergeCell ref="U11:V12"/>
    <mergeCell ref="D12:G12"/>
    <mergeCell ref="I12:J12"/>
    <mergeCell ref="K12:L12"/>
    <mergeCell ref="M12:N12"/>
    <mergeCell ref="O12:P12"/>
    <mergeCell ref="Q12:R12"/>
    <mergeCell ref="C13:G13"/>
    <mergeCell ref="B84:C84"/>
    <mergeCell ref="K84:M84"/>
    <mergeCell ref="O84:Q84"/>
    <mergeCell ref="S84:V84"/>
    <mergeCell ref="K85:M85"/>
    <mergeCell ref="O85:Q85"/>
    <mergeCell ref="S85:V85"/>
    <mergeCell ref="B86:C86"/>
    <mergeCell ref="B87:C87"/>
    <mergeCell ref="K87:M87"/>
    <mergeCell ref="S87:V87"/>
    <mergeCell ref="B88:C88"/>
    <mergeCell ref="K88:M88"/>
    <mergeCell ref="S88:V88"/>
    <mergeCell ref="B89:C89"/>
    <mergeCell ref="K89:M89"/>
    <mergeCell ref="B90:C90"/>
    <mergeCell ref="K90:M90"/>
    <mergeCell ref="O90:Q90"/>
    <mergeCell ref="V90:W9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95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2.75" outlineLevelRow="1" outlineLevelCol="1"/>
  <cols>
    <col min="1" max="1" width="7.875" style="1" customWidth="1"/>
    <col min="2" max="2" width="90.125" style="1" customWidth="1"/>
    <col min="3" max="3" width="13.875" style="1" customWidth="1"/>
    <col min="4" max="6" width="13.875" style="1" hidden="1" customWidth="1" outlineLevel="1"/>
    <col min="7" max="7" width="19.25390625" style="1" hidden="1" customWidth="1" outlineLevel="1"/>
    <col min="8" max="8" width="13.875" style="1" customWidth="1" collapsed="1"/>
    <col min="9" max="10" width="15.125" style="1" hidden="1" customWidth="1" outlineLevel="1"/>
    <col min="11" max="11" width="14.625" style="1" customWidth="1" collapsed="1"/>
    <col min="12" max="12" width="14.625" style="1" customWidth="1"/>
    <col min="13" max="16" width="12.875" style="1" hidden="1" customWidth="1" outlineLevel="1"/>
    <col min="17" max="17" width="12.75390625" style="1" customWidth="1" collapsed="1"/>
    <col min="18" max="18" width="12.75390625" style="1" customWidth="1"/>
    <col min="19" max="20" width="13.25390625" style="1" hidden="1" customWidth="1" outlineLevel="1"/>
    <col min="21" max="21" width="12.75390625" style="1" customWidth="1" collapsed="1"/>
    <col min="22" max="22" width="13.00390625" style="1" customWidth="1"/>
    <col min="23" max="23" width="9.75390625" style="1" bestFit="1" customWidth="1"/>
    <col min="24" max="16384" width="9.125" style="1" customWidth="1"/>
  </cols>
  <sheetData>
    <row r="1" spans="13:22" ht="15">
      <c r="M1" s="2"/>
      <c r="N1" s="2"/>
      <c r="O1" s="3"/>
      <c r="P1" s="3"/>
      <c r="Q1" s="3"/>
      <c r="R1" s="3"/>
      <c r="S1" s="3"/>
      <c r="T1" s="51" t="s">
        <v>109</v>
      </c>
      <c r="U1" s="51"/>
      <c r="V1" s="51"/>
    </row>
    <row r="2" spans="13:22" ht="15">
      <c r="M2" s="2"/>
      <c r="N2" s="2"/>
      <c r="O2" s="3"/>
      <c r="P2" s="3"/>
      <c r="Q2" s="3"/>
      <c r="R2" s="3"/>
      <c r="S2" s="3"/>
      <c r="T2" s="52" t="s">
        <v>110</v>
      </c>
      <c r="U2" s="52"/>
      <c r="V2" s="52"/>
    </row>
    <row r="3" spans="13:22" ht="15">
      <c r="M3" s="2"/>
      <c r="N3" s="2"/>
      <c r="O3" s="3"/>
      <c r="P3" s="3"/>
      <c r="Q3" s="3"/>
      <c r="R3" s="3"/>
      <c r="S3" s="3"/>
      <c r="T3" s="52" t="s">
        <v>111</v>
      </c>
      <c r="U3" s="52"/>
      <c r="V3" s="52"/>
    </row>
    <row r="4" spans="13:22" ht="15">
      <c r="M4" s="2"/>
      <c r="N4" s="2"/>
      <c r="O4" s="3"/>
      <c r="P4" s="3"/>
      <c r="Q4" s="3"/>
      <c r="R4" s="3"/>
      <c r="S4" s="3"/>
      <c r="T4" s="52" t="s">
        <v>112</v>
      </c>
      <c r="U4" s="52"/>
      <c r="V4" s="52"/>
    </row>
    <row r="5" spans="13:22" ht="15">
      <c r="M5" s="2"/>
      <c r="N5" s="2"/>
      <c r="O5" s="3"/>
      <c r="P5" s="3"/>
      <c r="Q5" s="3"/>
      <c r="R5" s="3"/>
      <c r="S5" s="3"/>
      <c r="T5" s="52" t="s">
        <v>113</v>
      </c>
      <c r="U5" s="52"/>
      <c r="V5" s="52"/>
    </row>
    <row r="6" spans="13:22" ht="15">
      <c r="M6" s="2"/>
      <c r="N6" s="2"/>
      <c r="O6" s="3"/>
      <c r="P6" s="3"/>
      <c r="Q6" s="3"/>
      <c r="R6" s="3"/>
      <c r="S6" s="3"/>
      <c r="T6" s="52" t="s">
        <v>114</v>
      </c>
      <c r="U6" s="52"/>
      <c r="V6" s="52"/>
    </row>
    <row r="7" spans="1:21" ht="15.75">
      <c r="A7" s="57" t="s">
        <v>118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ht="15.75">
      <c r="A8" s="5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2" ht="15.75" customHeight="1">
      <c r="A9" s="58" t="s">
        <v>103</v>
      </c>
      <c r="B9" s="58" t="s">
        <v>102</v>
      </c>
      <c r="C9" s="60" t="s">
        <v>115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</row>
    <row r="10" spans="1:22" ht="15.75" customHeight="1">
      <c r="A10" s="58"/>
      <c r="B10" s="58"/>
      <c r="C10" s="62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15.75">
      <c r="A11" s="59" t="s">
        <v>101</v>
      </c>
      <c r="B11" s="59" t="s">
        <v>100</v>
      </c>
      <c r="C11" s="59" t="s">
        <v>99</v>
      </c>
      <c r="D11" s="59"/>
      <c r="E11" s="59"/>
      <c r="F11" s="59"/>
      <c r="G11" s="59"/>
      <c r="H11" s="59"/>
      <c r="I11" s="59" t="s">
        <v>98</v>
      </c>
      <c r="J11" s="59"/>
      <c r="K11" s="59"/>
      <c r="L11" s="59"/>
      <c r="M11" s="59"/>
      <c r="N11" s="59"/>
      <c r="O11" s="59"/>
      <c r="P11" s="59"/>
      <c r="Q11" s="59"/>
      <c r="R11" s="59"/>
      <c r="S11" s="59" t="s">
        <v>97</v>
      </c>
      <c r="T11" s="59"/>
      <c r="U11" s="59" t="s">
        <v>96</v>
      </c>
      <c r="V11" s="59"/>
    </row>
    <row r="12" spans="1:22" ht="31.5">
      <c r="A12" s="59"/>
      <c r="B12" s="59"/>
      <c r="C12" s="7" t="s">
        <v>95</v>
      </c>
      <c r="D12" s="59" t="s">
        <v>94</v>
      </c>
      <c r="E12" s="59"/>
      <c r="F12" s="59"/>
      <c r="G12" s="59"/>
      <c r="H12" s="7" t="s">
        <v>93</v>
      </c>
      <c r="I12" s="64" t="s">
        <v>92</v>
      </c>
      <c r="J12" s="64"/>
      <c r="K12" s="65" t="s">
        <v>91</v>
      </c>
      <c r="L12" s="66"/>
      <c r="M12" s="66" t="s">
        <v>90</v>
      </c>
      <c r="N12" s="66"/>
      <c r="O12" s="66" t="s">
        <v>89</v>
      </c>
      <c r="P12" s="66"/>
      <c r="Q12" s="59" t="s">
        <v>88</v>
      </c>
      <c r="R12" s="59"/>
      <c r="S12" s="59"/>
      <c r="T12" s="59"/>
      <c r="U12" s="59"/>
      <c r="V12" s="59"/>
    </row>
    <row r="13" spans="1:23" ht="15.75">
      <c r="A13" s="59"/>
      <c r="B13" s="59"/>
      <c r="C13" s="59" t="s">
        <v>87</v>
      </c>
      <c r="D13" s="59"/>
      <c r="E13" s="59"/>
      <c r="F13" s="59"/>
      <c r="G13" s="59"/>
      <c r="H13" s="7" t="s">
        <v>86</v>
      </c>
      <c r="I13" s="7" t="s">
        <v>87</v>
      </c>
      <c r="J13" s="7" t="s">
        <v>86</v>
      </c>
      <c r="K13" s="7" t="s">
        <v>87</v>
      </c>
      <c r="L13" s="7" t="s">
        <v>86</v>
      </c>
      <c r="M13" s="7" t="s">
        <v>87</v>
      </c>
      <c r="N13" s="7" t="s">
        <v>86</v>
      </c>
      <c r="O13" s="7" t="s">
        <v>87</v>
      </c>
      <c r="P13" s="7" t="s">
        <v>86</v>
      </c>
      <c r="Q13" s="7" t="s">
        <v>87</v>
      </c>
      <c r="R13" s="7" t="s">
        <v>86</v>
      </c>
      <c r="S13" s="7" t="s">
        <v>87</v>
      </c>
      <c r="T13" s="7" t="s">
        <v>86</v>
      </c>
      <c r="U13" s="7" t="s">
        <v>87</v>
      </c>
      <c r="V13" s="7" t="s">
        <v>86</v>
      </c>
      <c r="W13" s="3"/>
    </row>
    <row r="14" spans="1:22" ht="78.75">
      <c r="A14" s="59"/>
      <c r="B14" s="59"/>
      <c r="C14" s="8" t="s">
        <v>85</v>
      </c>
      <c r="D14" s="8" t="s">
        <v>85</v>
      </c>
      <c r="E14" s="7" t="s">
        <v>104</v>
      </c>
      <c r="F14" s="7" t="s">
        <v>105</v>
      </c>
      <c r="G14" s="7" t="s">
        <v>106</v>
      </c>
      <c r="H14" s="8" t="s">
        <v>84</v>
      </c>
      <c r="I14" s="7" t="s">
        <v>85</v>
      </c>
      <c r="J14" s="7" t="s">
        <v>84</v>
      </c>
      <c r="K14" s="7" t="s">
        <v>85</v>
      </c>
      <c r="L14" s="7" t="s">
        <v>84</v>
      </c>
      <c r="M14" s="7" t="s">
        <v>85</v>
      </c>
      <c r="N14" s="7" t="s">
        <v>84</v>
      </c>
      <c r="O14" s="7" t="s">
        <v>85</v>
      </c>
      <c r="P14" s="7" t="s">
        <v>84</v>
      </c>
      <c r="Q14" s="7" t="s">
        <v>85</v>
      </c>
      <c r="R14" s="7" t="s">
        <v>84</v>
      </c>
      <c r="S14" s="7" t="s">
        <v>85</v>
      </c>
      <c r="T14" s="7" t="s">
        <v>84</v>
      </c>
      <c r="U14" s="7" t="s">
        <v>85</v>
      </c>
      <c r="V14" s="7" t="s">
        <v>84</v>
      </c>
    </row>
    <row r="15" spans="1:22" ht="15.75">
      <c r="A15" s="9">
        <v>1</v>
      </c>
      <c r="B15" s="10" t="s">
        <v>83</v>
      </c>
      <c r="C15" s="15">
        <f>C59-C38-C37+C17+C16</f>
        <v>0.12284</v>
      </c>
      <c r="D15" s="15">
        <f>D59-D38-D37+D17+D16</f>
        <v>0</v>
      </c>
      <c r="E15" s="12" t="s">
        <v>41</v>
      </c>
      <c r="F15" s="12" t="s">
        <v>41</v>
      </c>
      <c r="G15" s="12" t="s">
        <v>41</v>
      </c>
      <c r="H15" s="12" t="s">
        <v>41</v>
      </c>
      <c r="I15" s="15">
        <f>I59-I38-I37+I17+I16</f>
        <v>0</v>
      </c>
      <c r="J15" s="12" t="s">
        <v>41</v>
      </c>
      <c r="K15" s="15">
        <f>K59-K38-K37+K17+K16</f>
        <v>0.07147</v>
      </c>
      <c r="L15" s="12" t="s">
        <v>41</v>
      </c>
      <c r="M15" s="15">
        <f>M59-M38-M37+M17+M16</f>
        <v>0</v>
      </c>
      <c r="N15" s="12" t="s">
        <v>41</v>
      </c>
      <c r="O15" s="15">
        <f>O59-O38-O37+O17+O16</f>
        <v>0</v>
      </c>
      <c r="P15" s="12" t="s">
        <v>41</v>
      </c>
      <c r="Q15" s="15">
        <f>Q59-Q38-Q37+Q17+Q16</f>
        <v>0.07147</v>
      </c>
      <c r="R15" s="12" t="s">
        <v>41</v>
      </c>
      <c r="S15" s="15">
        <f>S59-S38-S37+S17+S16</f>
        <v>0</v>
      </c>
      <c r="T15" s="12" t="s">
        <v>41</v>
      </c>
      <c r="U15" s="15">
        <f>U59-U38-U37+U17+U16</f>
        <v>0.19431</v>
      </c>
      <c r="V15" s="12" t="s">
        <v>41</v>
      </c>
    </row>
    <row r="16" spans="1:22" ht="15.75">
      <c r="A16" s="9">
        <v>2</v>
      </c>
      <c r="B16" s="10" t="s">
        <v>82</v>
      </c>
      <c r="C16" s="18">
        <v>0.00115</v>
      </c>
      <c r="D16" s="18"/>
      <c r="E16" s="12" t="s">
        <v>41</v>
      </c>
      <c r="F16" s="12" t="s">
        <v>41</v>
      </c>
      <c r="G16" s="12" t="s">
        <v>41</v>
      </c>
      <c r="H16" s="12" t="s">
        <v>41</v>
      </c>
      <c r="I16" s="18"/>
      <c r="J16" s="12" t="s">
        <v>41</v>
      </c>
      <c r="K16" s="18"/>
      <c r="L16" s="12" t="s">
        <v>41</v>
      </c>
      <c r="M16" s="18"/>
      <c r="N16" s="12" t="s">
        <v>41</v>
      </c>
      <c r="O16" s="18"/>
      <c r="P16" s="12" t="s">
        <v>41</v>
      </c>
      <c r="Q16" s="15">
        <f>I16+K16+M16+O16</f>
        <v>0</v>
      </c>
      <c r="R16" s="12" t="s">
        <v>41</v>
      </c>
      <c r="S16" s="18"/>
      <c r="T16" s="12" t="s">
        <v>41</v>
      </c>
      <c r="U16" s="15">
        <f>S16+Q16+C16+D16</f>
        <v>0.00115</v>
      </c>
      <c r="V16" s="12" t="s">
        <v>41</v>
      </c>
    </row>
    <row r="17" spans="1:23" ht="15.75">
      <c r="A17" s="9">
        <v>3</v>
      </c>
      <c r="B17" s="10" t="s">
        <v>81</v>
      </c>
      <c r="C17" s="15">
        <f>C18+C20+C22+C24+C26+C37</f>
        <v>0.12169</v>
      </c>
      <c r="D17" s="15">
        <f>D18+D20+D22+D24+D26+D37</f>
        <v>0</v>
      </c>
      <c r="E17" s="15">
        <f>E18+E20+E22+E24+E26+E37</f>
        <v>0</v>
      </c>
      <c r="F17" s="15">
        <f>F18+F20+F22+F24+F26+F37</f>
        <v>0</v>
      </c>
      <c r="G17" s="12" t="s">
        <v>41</v>
      </c>
      <c r="H17" s="15">
        <f>H18+H20+H22+H24+H26</f>
        <v>0</v>
      </c>
      <c r="I17" s="15">
        <f>I18+I20+I22+I24+I26+I37</f>
        <v>0</v>
      </c>
      <c r="J17" s="15">
        <f>J18+J20+J22+J24+J26</f>
        <v>0</v>
      </c>
      <c r="K17" s="15">
        <f>K18+K20+K22+K24+K26+K37</f>
        <v>0.07147</v>
      </c>
      <c r="L17" s="15">
        <f>L18+L20+L22+L24+L26</f>
        <v>0</v>
      </c>
      <c r="M17" s="15">
        <f>M18+M20+M22+M24+M26+M37</f>
        <v>0</v>
      </c>
      <c r="N17" s="15">
        <f>N18+N20+N22+N24+N26</f>
        <v>0</v>
      </c>
      <c r="O17" s="15">
        <f>O18+O20+O22+O24+O26+O37</f>
        <v>0</v>
      </c>
      <c r="P17" s="15">
        <f>P18+P20+P22+P24+P26</f>
        <v>0</v>
      </c>
      <c r="Q17" s="15">
        <f>Q18+Q20+Q22+Q24+Q26+Q37</f>
        <v>0.07147</v>
      </c>
      <c r="R17" s="15">
        <f>R18+R20+R22+R24+R26</f>
        <v>0</v>
      </c>
      <c r="S17" s="15">
        <f>S18+S20+S22+S24+S26+S37</f>
        <v>0</v>
      </c>
      <c r="T17" s="15">
        <f>T18+T20+T22+T24+T26</f>
        <v>0</v>
      </c>
      <c r="U17" s="15">
        <f>U18+U20+U22+U24+U26+U37</f>
        <v>0.19316</v>
      </c>
      <c r="V17" s="15">
        <f>V18+V20+V22+V24+V26</f>
        <v>0</v>
      </c>
      <c r="W17" s="16"/>
    </row>
    <row r="18" spans="1:22" ht="15.75">
      <c r="A18" s="17" t="s">
        <v>80</v>
      </c>
      <c r="B18" s="10" t="s">
        <v>38</v>
      </c>
      <c r="C18" s="18">
        <v>0.12169</v>
      </c>
      <c r="D18" s="18"/>
      <c r="E18" s="18"/>
      <c r="F18" s="18"/>
      <c r="G18" s="18"/>
      <c r="H18" s="43"/>
      <c r="I18" s="18"/>
      <c r="J18" s="18"/>
      <c r="K18" s="18">
        <v>0.07147</v>
      </c>
      <c r="L18" s="18"/>
      <c r="M18" s="18"/>
      <c r="N18" s="18"/>
      <c r="O18" s="18"/>
      <c r="P18" s="18"/>
      <c r="Q18" s="15">
        <f aca="true" t="shared" si="0" ref="Q18:R25">I18+K18+M18+O18</f>
        <v>0.07147</v>
      </c>
      <c r="R18" s="15">
        <f t="shared" si="0"/>
        <v>0</v>
      </c>
      <c r="S18" s="18"/>
      <c r="T18" s="18"/>
      <c r="U18" s="15">
        <f aca="true" t="shared" si="1" ref="U18:U25">S18+Q18+C18+D18</f>
        <v>0.19316</v>
      </c>
      <c r="V18" s="15">
        <f aca="true" t="shared" si="2" ref="V18:V25">T18+R18+H18</f>
        <v>0</v>
      </c>
    </row>
    <row r="19" spans="1:22" ht="15.75">
      <c r="A19" s="17" t="s">
        <v>79</v>
      </c>
      <c r="B19" s="20" t="s">
        <v>13</v>
      </c>
      <c r="C19" s="18">
        <v>0.12169</v>
      </c>
      <c r="D19" s="18"/>
      <c r="E19" s="18"/>
      <c r="F19" s="18"/>
      <c r="G19" s="18"/>
      <c r="H19" s="43"/>
      <c r="I19" s="18"/>
      <c r="J19" s="18"/>
      <c r="K19" s="18">
        <v>0.07147</v>
      </c>
      <c r="L19" s="18"/>
      <c r="M19" s="18"/>
      <c r="N19" s="18"/>
      <c r="O19" s="18"/>
      <c r="P19" s="18"/>
      <c r="Q19" s="15">
        <f t="shared" si="0"/>
        <v>0.07147</v>
      </c>
      <c r="R19" s="15">
        <f t="shared" si="0"/>
        <v>0</v>
      </c>
      <c r="S19" s="18"/>
      <c r="T19" s="18"/>
      <c r="U19" s="15">
        <f t="shared" si="1"/>
        <v>0.19316</v>
      </c>
      <c r="V19" s="15">
        <f t="shared" si="2"/>
        <v>0</v>
      </c>
    </row>
    <row r="20" spans="1:22" ht="15.75">
      <c r="A20" s="9" t="s">
        <v>78</v>
      </c>
      <c r="B20" s="10" t="s">
        <v>35</v>
      </c>
      <c r="C20" s="18"/>
      <c r="D20" s="18"/>
      <c r="E20" s="18"/>
      <c r="F20" s="18"/>
      <c r="G20" s="18"/>
      <c r="H20" s="43"/>
      <c r="I20" s="18"/>
      <c r="J20" s="18"/>
      <c r="K20" s="18"/>
      <c r="L20" s="18"/>
      <c r="M20" s="18"/>
      <c r="N20" s="18"/>
      <c r="O20" s="18"/>
      <c r="P20" s="18"/>
      <c r="Q20" s="15">
        <f t="shared" si="0"/>
        <v>0</v>
      </c>
      <c r="R20" s="15">
        <f t="shared" si="0"/>
        <v>0</v>
      </c>
      <c r="S20" s="18"/>
      <c r="T20" s="18"/>
      <c r="U20" s="15">
        <f t="shared" si="1"/>
        <v>0</v>
      </c>
      <c r="V20" s="15">
        <f t="shared" si="2"/>
        <v>0</v>
      </c>
    </row>
    <row r="21" spans="1:22" ht="15.75">
      <c r="A21" s="9" t="s">
        <v>77</v>
      </c>
      <c r="B21" s="20" t="s">
        <v>13</v>
      </c>
      <c r="C21" s="18"/>
      <c r="D21" s="18"/>
      <c r="E21" s="18"/>
      <c r="F21" s="18"/>
      <c r="G21" s="18"/>
      <c r="H21" s="43"/>
      <c r="I21" s="18"/>
      <c r="J21" s="18"/>
      <c r="K21" s="18"/>
      <c r="L21" s="18"/>
      <c r="M21" s="18"/>
      <c r="N21" s="18"/>
      <c r="O21" s="18"/>
      <c r="P21" s="18"/>
      <c r="Q21" s="15">
        <f t="shared" si="0"/>
        <v>0</v>
      </c>
      <c r="R21" s="15">
        <f t="shared" si="0"/>
        <v>0</v>
      </c>
      <c r="S21" s="18"/>
      <c r="T21" s="18"/>
      <c r="U21" s="15">
        <f t="shared" si="1"/>
        <v>0</v>
      </c>
      <c r="V21" s="15">
        <f t="shared" si="2"/>
        <v>0</v>
      </c>
    </row>
    <row r="22" spans="1:22" ht="63">
      <c r="A22" s="9" t="s">
        <v>76</v>
      </c>
      <c r="B22" s="10" t="s">
        <v>107</v>
      </c>
      <c r="C22" s="18"/>
      <c r="D22" s="18"/>
      <c r="E22" s="18"/>
      <c r="F22" s="18"/>
      <c r="G22" s="18"/>
      <c r="H22" s="43"/>
      <c r="I22" s="18"/>
      <c r="J22" s="18"/>
      <c r="K22" s="18"/>
      <c r="L22" s="18"/>
      <c r="M22" s="18"/>
      <c r="N22" s="18"/>
      <c r="O22" s="18"/>
      <c r="P22" s="18"/>
      <c r="Q22" s="15">
        <f t="shared" si="0"/>
        <v>0</v>
      </c>
      <c r="R22" s="15">
        <f t="shared" si="0"/>
        <v>0</v>
      </c>
      <c r="S22" s="18"/>
      <c r="T22" s="18"/>
      <c r="U22" s="15">
        <f t="shared" si="1"/>
        <v>0</v>
      </c>
      <c r="V22" s="15">
        <f t="shared" si="2"/>
        <v>0</v>
      </c>
    </row>
    <row r="23" spans="1:22" ht="15.75">
      <c r="A23" s="9" t="s">
        <v>75</v>
      </c>
      <c r="B23" s="20" t="s">
        <v>13</v>
      </c>
      <c r="C23" s="18"/>
      <c r="D23" s="18"/>
      <c r="E23" s="18"/>
      <c r="F23" s="18"/>
      <c r="G23" s="18"/>
      <c r="H23" s="43"/>
      <c r="I23" s="18"/>
      <c r="J23" s="18"/>
      <c r="K23" s="18"/>
      <c r="L23" s="18"/>
      <c r="M23" s="18"/>
      <c r="N23" s="18"/>
      <c r="O23" s="18"/>
      <c r="P23" s="18"/>
      <c r="Q23" s="15">
        <f t="shared" si="0"/>
        <v>0</v>
      </c>
      <c r="R23" s="15">
        <f t="shared" si="0"/>
        <v>0</v>
      </c>
      <c r="S23" s="18"/>
      <c r="T23" s="18"/>
      <c r="U23" s="15">
        <f t="shared" si="1"/>
        <v>0</v>
      </c>
      <c r="V23" s="15">
        <f t="shared" si="2"/>
        <v>0</v>
      </c>
    </row>
    <row r="24" spans="1:22" ht="15.75">
      <c r="A24" s="9" t="s">
        <v>74</v>
      </c>
      <c r="B24" s="10" t="s">
        <v>30</v>
      </c>
      <c r="C24" s="18"/>
      <c r="D24" s="18"/>
      <c r="E24" s="18"/>
      <c r="F24" s="18"/>
      <c r="G24" s="18"/>
      <c r="H24" s="44">
        <f>C24*1097</f>
        <v>0</v>
      </c>
      <c r="I24" s="18"/>
      <c r="J24" s="18"/>
      <c r="K24" s="18"/>
      <c r="L24" s="18"/>
      <c r="M24" s="18"/>
      <c r="N24" s="18"/>
      <c r="O24" s="18"/>
      <c r="P24" s="18"/>
      <c r="Q24" s="15">
        <f t="shared" si="0"/>
        <v>0</v>
      </c>
      <c r="R24" s="15">
        <f t="shared" si="0"/>
        <v>0</v>
      </c>
      <c r="S24" s="18"/>
      <c r="T24" s="18"/>
      <c r="U24" s="15">
        <f t="shared" si="1"/>
        <v>0</v>
      </c>
      <c r="V24" s="15">
        <f t="shared" si="2"/>
        <v>0</v>
      </c>
    </row>
    <row r="25" spans="1:22" ht="15.75">
      <c r="A25" s="9" t="s">
        <v>73</v>
      </c>
      <c r="B25" s="20" t="s">
        <v>13</v>
      </c>
      <c r="C25" s="18"/>
      <c r="D25" s="18"/>
      <c r="E25" s="18"/>
      <c r="F25" s="18"/>
      <c r="G25" s="18"/>
      <c r="H25" s="44">
        <f>C25*1097</f>
        <v>0</v>
      </c>
      <c r="I25" s="18"/>
      <c r="J25" s="18"/>
      <c r="K25" s="18"/>
      <c r="L25" s="18"/>
      <c r="M25" s="18"/>
      <c r="N25" s="18"/>
      <c r="O25" s="18"/>
      <c r="P25" s="18"/>
      <c r="Q25" s="15">
        <f t="shared" si="0"/>
        <v>0</v>
      </c>
      <c r="R25" s="15">
        <f t="shared" si="0"/>
        <v>0</v>
      </c>
      <c r="S25" s="18"/>
      <c r="T25" s="18"/>
      <c r="U25" s="15">
        <f t="shared" si="1"/>
        <v>0</v>
      </c>
      <c r="V25" s="15">
        <f t="shared" si="2"/>
        <v>0</v>
      </c>
    </row>
    <row r="26" spans="1:22" ht="15.75">
      <c r="A26" s="9" t="s">
        <v>72</v>
      </c>
      <c r="B26" s="10" t="s">
        <v>27</v>
      </c>
      <c r="C26" s="15">
        <f>C29+C31+C33+C35</f>
        <v>0</v>
      </c>
      <c r="D26" s="15">
        <f aca="true" t="shared" si="3" ref="D26:V27">D29+D31+D33+D35</f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 t="shared" si="3"/>
        <v>0</v>
      </c>
      <c r="O26" s="15">
        <f t="shared" si="3"/>
        <v>0</v>
      </c>
      <c r="P26" s="15">
        <f t="shared" si="3"/>
        <v>0</v>
      </c>
      <c r="Q26" s="15">
        <f t="shared" si="3"/>
        <v>0</v>
      </c>
      <c r="R26" s="15">
        <f t="shared" si="3"/>
        <v>0</v>
      </c>
      <c r="S26" s="15">
        <f t="shared" si="3"/>
        <v>0</v>
      </c>
      <c r="T26" s="15">
        <f t="shared" si="3"/>
        <v>0</v>
      </c>
      <c r="U26" s="15">
        <f t="shared" si="3"/>
        <v>0</v>
      </c>
      <c r="V26" s="15">
        <f t="shared" si="3"/>
        <v>0</v>
      </c>
    </row>
    <row r="27" spans="1:22" ht="15.75">
      <c r="A27" s="9" t="s">
        <v>71</v>
      </c>
      <c r="B27" s="20" t="s">
        <v>13</v>
      </c>
      <c r="C27" s="15">
        <f>C30+C32+C34+C36</f>
        <v>0</v>
      </c>
      <c r="D27" s="15">
        <f>D30+D32+D34+D36</f>
        <v>0</v>
      </c>
      <c r="E27" s="15">
        <f t="shared" si="3"/>
        <v>0</v>
      </c>
      <c r="F27" s="15">
        <f t="shared" si="3"/>
        <v>0</v>
      </c>
      <c r="G27" s="15">
        <f t="shared" si="3"/>
        <v>0</v>
      </c>
      <c r="H27" s="15">
        <f t="shared" si="3"/>
        <v>0</v>
      </c>
      <c r="I27" s="15">
        <f t="shared" si="3"/>
        <v>0</v>
      </c>
      <c r="J27" s="15">
        <f t="shared" si="3"/>
        <v>0</v>
      </c>
      <c r="K27" s="15">
        <f t="shared" si="3"/>
        <v>0</v>
      </c>
      <c r="L27" s="15">
        <f t="shared" si="3"/>
        <v>0</v>
      </c>
      <c r="M27" s="15">
        <f t="shared" si="3"/>
        <v>0</v>
      </c>
      <c r="N27" s="15">
        <f t="shared" si="3"/>
        <v>0</v>
      </c>
      <c r="O27" s="15">
        <f t="shared" si="3"/>
        <v>0</v>
      </c>
      <c r="P27" s="15">
        <f t="shared" si="3"/>
        <v>0</v>
      </c>
      <c r="Q27" s="15">
        <f t="shared" si="3"/>
        <v>0</v>
      </c>
      <c r="R27" s="15">
        <f t="shared" si="3"/>
        <v>0</v>
      </c>
      <c r="S27" s="15">
        <f t="shared" si="3"/>
        <v>0</v>
      </c>
      <c r="T27" s="15">
        <f t="shared" si="3"/>
        <v>0</v>
      </c>
      <c r="U27" s="15">
        <f t="shared" si="3"/>
        <v>0</v>
      </c>
      <c r="V27" s="15">
        <f t="shared" si="3"/>
        <v>0</v>
      </c>
    </row>
    <row r="28" spans="1:22" ht="15.75">
      <c r="A28" s="9"/>
      <c r="B28" s="21" t="s">
        <v>25</v>
      </c>
      <c r="C28" s="22"/>
      <c r="D28" s="22"/>
      <c r="E28" s="23"/>
      <c r="F28" s="23"/>
      <c r="G28" s="23"/>
      <c r="H28" s="1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>
      <c r="A29" s="9" t="s">
        <v>70</v>
      </c>
      <c r="B29" s="21" t="s">
        <v>23</v>
      </c>
      <c r="C29" s="14"/>
      <c r="D29" s="14"/>
      <c r="E29" s="18"/>
      <c r="F29" s="18"/>
      <c r="G29" s="18"/>
      <c r="H29" s="19"/>
      <c r="I29" s="14"/>
      <c r="J29" s="14"/>
      <c r="K29" s="14"/>
      <c r="L29" s="14"/>
      <c r="M29" s="14"/>
      <c r="N29" s="14"/>
      <c r="O29" s="14"/>
      <c r="P29" s="14"/>
      <c r="Q29" s="11">
        <f aca="true" t="shared" si="4" ref="Q29:R36">I29+K29+M29+O29</f>
        <v>0</v>
      </c>
      <c r="R29" s="11">
        <f t="shared" si="4"/>
        <v>0</v>
      </c>
      <c r="S29" s="14"/>
      <c r="T29" s="14"/>
      <c r="U29" s="11">
        <f aca="true" t="shared" si="5" ref="U29:U36">S29+Q29+C29+D29</f>
        <v>0</v>
      </c>
      <c r="V29" s="11">
        <f aca="true" t="shared" si="6" ref="V29:V36">T29+R29+H29</f>
        <v>0</v>
      </c>
    </row>
    <row r="30" spans="1:22" ht="15.75">
      <c r="A30" s="9" t="s">
        <v>69</v>
      </c>
      <c r="B30" s="20" t="s">
        <v>13</v>
      </c>
      <c r="C30" s="14"/>
      <c r="D30" s="14"/>
      <c r="E30" s="18"/>
      <c r="F30" s="18"/>
      <c r="G30" s="18"/>
      <c r="H30" s="19"/>
      <c r="I30" s="14"/>
      <c r="J30" s="14"/>
      <c r="K30" s="14"/>
      <c r="L30" s="14"/>
      <c r="M30" s="14"/>
      <c r="N30" s="14"/>
      <c r="O30" s="14"/>
      <c r="P30" s="14"/>
      <c r="Q30" s="11">
        <f t="shared" si="4"/>
        <v>0</v>
      </c>
      <c r="R30" s="11">
        <f t="shared" si="4"/>
        <v>0</v>
      </c>
      <c r="S30" s="14"/>
      <c r="T30" s="14"/>
      <c r="U30" s="11">
        <f t="shared" si="5"/>
        <v>0</v>
      </c>
      <c r="V30" s="11">
        <f t="shared" si="6"/>
        <v>0</v>
      </c>
    </row>
    <row r="31" spans="1:22" ht="15.75">
      <c r="A31" s="24" t="s">
        <v>68</v>
      </c>
      <c r="B31" s="21" t="s">
        <v>20</v>
      </c>
      <c r="C31" s="14"/>
      <c r="D31" s="14"/>
      <c r="E31" s="18"/>
      <c r="F31" s="18"/>
      <c r="G31" s="18"/>
      <c r="H31" s="19"/>
      <c r="I31" s="14"/>
      <c r="J31" s="14"/>
      <c r="K31" s="14"/>
      <c r="L31" s="14"/>
      <c r="M31" s="14"/>
      <c r="N31" s="14"/>
      <c r="O31" s="14"/>
      <c r="P31" s="14"/>
      <c r="Q31" s="11">
        <f t="shared" si="4"/>
        <v>0</v>
      </c>
      <c r="R31" s="11">
        <f t="shared" si="4"/>
        <v>0</v>
      </c>
      <c r="S31" s="14"/>
      <c r="T31" s="14"/>
      <c r="U31" s="11">
        <f t="shared" si="5"/>
        <v>0</v>
      </c>
      <c r="V31" s="11">
        <f t="shared" si="6"/>
        <v>0</v>
      </c>
    </row>
    <row r="32" spans="1:22" ht="15.75">
      <c r="A32" s="9" t="s">
        <v>67</v>
      </c>
      <c r="B32" s="20" t="s">
        <v>13</v>
      </c>
      <c r="C32" s="14"/>
      <c r="D32" s="14"/>
      <c r="E32" s="18"/>
      <c r="F32" s="18"/>
      <c r="G32" s="18"/>
      <c r="H32" s="19"/>
      <c r="I32" s="14"/>
      <c r="J32" s="14"/>
      <c r="K32" s="14"/>
      <c r="L32" s="14"/>
      <c r="M32" s="14"/>
      <c r="N32" s="14"/>
      <c r="O32" s="14"/>
      <c r="P32" s="14"/>
      <c r="Q32" s="11">
        <f t="shared" si="4"/>
        <v>0</v>
      </c>
      <c r="R32" s="11">
        <f t="shared" si="4"/>
        <v>0</v>
      </c>
      <c r="S32" s="14"/>
      <c r="T32" s="14"/>
      <c r="U32" s="11">
        <f t="shared" si="5"/>
        <v>0</v>
      </c>
      <c r="V32" s="11">
        <f t="shared" si="6"/>
        <v>0</v>
      </c>
    </row>
    <row r="33" spans="1:22" ht="15.75">
      <c r="A33" s="9"/>
      <c r="B33" s="21" t="s">
        <v>18</v>
      </c>
      <c r="C33" s="14"/>
      <c r="D33" s="14"/>
      <c r="E33" s="18"/>
      <c r="F33" s="18"/>
      <c r="G33" s="18"/>
      <c r="H33" s="19"/>
      <c r="I33" s="14"/>
      <c r="J33" s="14"/>
      <c r="K33" s="14"/>
      <c r="L33" s="14"/>
      <c r="M33" s="14"/>
      <c r="N33" s="14"/>
      <c r="O33" s="14"/>
      <c r="P33" s="14"/>
      <c r="Q33" s="11">
        <f t="shared" si="4"/>
        <v>0</v>
      </c>
      <c r="R33" s="11">
        <f t="shared" si="4"/>
        <v>0</v>
      </c>
      <c r="S33" s="14"/>
      <c r="T33" s="14"/>
      <c r="U33" s="11">
        <f t="shared" si="5"/>
        <v>0</v>
      </c>
      <c r="V33" s="11">
        <f t="shared" si="6"/>
        <v>0</v>
      </c>
    </row>
    <row r="34" spans="1:22" ht="15.75">
      <c r="A34" s="9"/>
      <c r="B34" s="21" t="s">
        <v>17</v>
      </c>
      <c r="C34" s="14"/>
      <c r="D34" s="14"/>
      <c r="E34" s="18"/>
      <c r="F34" s="18"/>
      <c r="G34" s="18"/>
      <c r="H34" s="19"/>
      <c r="I34" s="14"/>
      <c r="J34" s="14"/>
      <c r="K34" s="14"/>
      <c r="L34" s="14"/>
      <c r="M34" s="14"/>
      <c r="N34" s="14"/>
      <c r="O34" s="14"/>
      <c r="P34" s="14"/>
      <c r="Q34" s="11">
        <f t="shared" si="4"/>
        <v>0</v>
      </c>
      <c r="R34" s="11">
        <f t="shared" si="4"/>
        <v>0</v>
      </c>
      <c r="S34" s="14"/>
      <c r="T34" s="14"/>
      <c r="U34" s="11">
        <f t="shared" si="5"/>
        <v>0</v>
      </c>
      <c r="V34" s="11">
        <f t="shared" si="6"/>
        <v>0</v>
      </c>
    </row>
    <row r="35" spans="1:22" ht="15.75">
      <c r="A35" s="9" t="s">
        <v>66</v>
      </c>
      <c r="B35" s="21" t="s">
        <v>15</v>
      </c>
      <c r="C35" s="14"/>
      <c r="D35" s="14"/>
      <c r="E35" s="18"/>
      <c r="F35" s="18"/>
      <c r="G35" s="18"/>
      <c r="H35" s="19"/>
      <c r="I35" s="14"/>
      <c r="J35" s="14"/>
      <c r="K35" s="14"/>
      <c r="L35" s="14"/>
      <c r="M35" s="14"/>
      <c r="N35" s="14"/>
      <c r="O35" s="14"/>
      <c r="P35" s="14"/>
      <c r="Q35" s="11">
        <f t="shared" si="4"/>
        <v>0</v>
      </c>
      <c r="R35" s="11">
        <f t="shared" si="4"/>
        <v>0</v>
      </c>
      <c r="S35" s="14"/>
      <c r="T35" s="14"/>
      <c r="U35" s="11">
        <f t="shared" si="5"/>
        <v>0</v>
      </c>
      <c r="V35" s="11">
        <f t="shared" si="6"/>
        <v>0</v>
      </c>
    </row>
    <row r="36" spans="1:22" ht="15.75">
      <c r="A36" s="9" t="s">
        <v>65</v>
      </c>
      <c r="B36" s="20" t="s">
        <v>13</v>
      </c>
      <c r="C36" s="14"/>
      <c r="D36" s="14"/>
      <c r="E36" s="18"/>
      <c r="F36" s="18"/>
      <c r="G36" s="18"/>
      <c r="H36" s="19"/>
      <c r="I36" s="14"/>
      <c r="J36" s="14"/>
      <c r="K36" s="14"/>
      <c r="L36" s="14"/>
      <c r="M36" s="14"/>
      <c r="N36" s="14"/>
      <c r="O36" s="14"/>
      <c r="P36" s="14"/>
      <c r="Q36" s="11">
        <f t="shared" si="4"/>
        <v>0</v>
      </c>
      <c r="R36" s="11">
        <f t="shared" si="4"/>
        <v>0</v>
      </c>
      <c r="S36" s="14"/>
      <c r="T36" s="14"/>
      <c r="U36" s="11">
        <f t="shared" si="5"/>
        <v>0</v>
      </c>
      <c r="V36" s="11">
        <f t="shared" si="6"/>
        <v>0</v>
      </c>
    </row>
    <row r="37" spans="1:22" ht="15.75">
      <c r="A37" s="9" t="s">
        <v>64</v>
      </c>
      <c r="B37" s="21" t="s">
        <v>63</v>
      </c>
      <c r="C37" s="11">
        <f>IF(C61=0,0,C59-C38)</f>
        <v>0</v>
      </c>
      <c r="D37" s="11">
        <f>IF(D61=0,0,D59-D38)</f>
        <v>0</v>
      </c>
      <c r="E37" s="15">
        <f>IF(E61=0,0,E59-E38)</f>
        <v>0</v>
      </c>
      <c r="F37" s="15">
        <f>IF(F61=0,0,F59-F38)</f>
        <v>0</v>
      </c>
      <c r="G37" s="12" t="s">
        <v>41</v>
      </c>
      <c r="H37" s="13" t="s">
        <v>41</v>
      </c>
      <c r="I37" s="11">
        <f>IF(I61=0,0,I59-I38)</f>
        <v>0</v>
      </c>
      <c r="J37" s="13" t="s">
        <v>41</v>
      </c>
      <c r="K37" s="11">
        <f>IF(K61=0,0,K59-K38)</f>
        <v>0</v>
      </c>
      <c r="L37" s="13" t="s">
        <v>41</v>
      </c>
      <c r="M37" s="11">
        <f>IF(M61=0,0,M59-M38)</f>
        <v>0</v>
      </c>
      <c r="N37" s="13" t="s">
        <v>41</v>
      </c>
      <c r="O37" s="11">
        <f>IF(O61=0,0,O59-O38)</f>
        <v>0</v>
      </c>
      <c r="P37" s="13" t="s">
        <v>41</v>
      </c>
      <c r="Q37" s="11">
        <f>IF(Q61=0,0,Q59-Q38)</f>
        <v>0</v>
      </c>
      <c r="R37" s="13" t="s">
        <v>41</v>
      </c>
      <c r="S37" s="11">
        <f>IF(S61=0,0,S59-S38)</f>
        <v>0</v>
      </c>
      <c r="T37" s="13" t="s">
        <v>41</v>
      </c>
      <c r="U37" s="11">
        <f>IF(U61=0,0,U59-U38)</f>
        <v>0</v>
      </c>
      <c r="V37" s="13" t="s">
        <v>41</v>
      </c>
    </row>
    <row r="38" spans="1:22" ht="15.75">
      <c r="A38" s="9">
        <v>4</v>
      </c>
      <c r="B38" s="21" t="s">
        <v>62</v>
      </c>
      <c r="C38" s="11">
        <f>C39+C49</f>
        <v>0</v>
      </c>
      <c r="D38" s="11">
        <f>D39+D49</f>
        <v>0</v>
      </c>
      <c r="E38" s="15">
        <f>E39+E49</f>
        <v>0</v>
      </c>
      <c r="F38" s="15">
        <f>F39+F49</f>
        <v>0</v>
      </c>
      <c r="G38" s="12" t="s">
        <v>41</v>
      </c>
      <c r="H38" s="13" t="s">
        <v>41</v>
      </c>
      <c r="I38" s="11">
        <f>I39+I49</f>
        <v>0</v>
      </c>
      <c r="J38" s="13" t="s">
        <v>41</v>
      </c>
      <c r="K38" s="11">
        <f>K39+K49</f>
        <v>0</v>
      </c>
      <c r="L38" s="13" t="s">
        <v>41</v>
      </c>
      <c r="M38" s="11">
        <f>M39+M49</f>
        <v>0</v>
      </c>
      <c r="N38" s="13" t="s">
        <v>41</v>
      </c>
      <c r="O38" s="11">
        <f>O39+O49</f>
        <v>0</v>
      </c>
      <c r="P38" s="13" t="s">
        <v>41</v>
      </c>
      <c r="Q38" s="11">
        <f>Q39+Q49</f>
        <v>0</v>
      </c>
      <c r="R38" s="13" t="s">
        <v>41</v>
      </c>
      <c r="S38" s="11">
        <f>S39+S49</f>
        <v>0</v>
      </c>
      <c r="T38" s="13" t="s">
        <v>41</v>
      </c>
      <c r="U38" s="11">
        <f>U39+U49</f>
        <v>0</v>
      </c>
      <c r="V38" s="13" t="s">
        <v>41</v>
      </c>
    </row>
    <row r="39" spans="1:22" ht="15.75">
      <c r="A39" s="9" t="s">
        <v>61</v>
      </c>
      <c r="B39" s="21" t="s">
        <v>60</v>
      </c>
      <c r="C39" s="11">
        <f>C41+C43+C45+C47</f>
        <v>0</v>
      </c>
      <c r="D39" s="11">
        <f>D41+D43+D45+D47</f>
        <v>0</v>
      </c>
      <c r="E39" s="15">
        <f>E41+E43+E45+E47</f>
        <v>0</v>
      </c>
      <c r="F39" s="15">
        <f>F41+F43+F45+F47</f>
        <v>0</v>
      </c>
      <c r="G39" s="12" t="s">
        <v>41</v>
      </c>
      <c r="H39" s="13" t="s">
        <v>41</v>
      </c>
      <c r="I39" s="11">
        <f>I41+I43+I45+I47</f>
        <v>0</v>
      </c>
      <c r="J39" s="13" t="s">
        <v>41</v>
      </c>
      <c r="K39" s="11">
        <f>K41+K43+K45+K47</f>
        <v>0</v>
      </c>
      <c r="L39" s="13" t="s">
        <v>41</v>
      </c>
      <c r="M39" s="11">
        <f>M41+M43+M45+M47</f>
        <v>0</v>
      </c>
      <c r="N39" s="13" t="s">
        <v>41</v>
      </c>
      <c r="O39" s="11">
        <f>O41+O43+O45+O47</f>
        <v>0</v>
      </c>
      <c r="P39" s="13" t="s">
        <v>41</v>
      </c>
      <c r="Q39" s="11">
        <f>Q41+Q43+Q45+Q47</f>
        <v>0</v>
      </c>
      <c r="R39" s="13" t="s">
        <v>41</v>
      </c>
      <c r="S39" s="11">
        <f>S41+S43+S45+S47</f>
        <v>0</v>
      </c>
      <c r="T39" s="13" t="s">
        <v>41</v>
      </c>
      <c r="U39" s="11">
        <f>U41+U43+U45+U47</f>
        <v>0</v>
      </c>
      <c r="V39" s="13" t="s">
        <v>41</v>
      </c>
    </row>
    <row r="40" spans="1:22" ht="15.75">
      <c r="A40" s="9"/>
      <c r="B40" s="21" t="s">
        <v>25</v>
      </c>
      <c r="C40" s="25"/>
      <c r="D40" s="25"/>
      <c r="E40" s="12"/>
      <c r="F40" s="12"/>
      <c r="G40" s="12"/>
      <c r="H40" s="22"/>
      <c r="I40" s="25"/>
      <c r="J40" s="22"/>
      <c r="K40" s="25"/>
      <c r="L40" s="22"/>
      <c r="M40" s="25"/>
      <c r="N40" s="22"/>
      <c r="O40" s="25"/>
      <c r="P40" s="22"/>
      <c r="Q40" s="22"/>
      <c r="R40" s="22"/>
      <c r="S40" s="25"/>
      <c r="T40" s="22"/>
      <c r="U40" s="22"/>
      <c r="V40" s="22"/>
    </row>
    <row r="41" spans="1:22" ht="15.75">
      <c r="A41" s="9" t="s">
        <v>59</v>
      </c>
      <c r="B41" s="21" t="s">
        <v>58</v>
      </c>
      <c r="C41" s="14"/>
      <c r="D41" s="14"/>
      <c r="E41" s="18"/>
      <c r="F41" s="18"/>
      <c r="G41" s="12" t="s">
        <v>41</v>
      </c>
      <c r="H41" s="13" t="s">
        <v>41</v>
      </c>
      <c r="I41" s="14"/>
      <c r="J41" s="13" t="s">
        <v>41</v>
      </c>
      <c r="K41" s="14"/>
      <c r="L41" s="13" t="s">
        <v>41</v>
      </c>
      <c r="M41" s="14"/>
      <c r="N41" s="13" t="s">
        <v>41</v>
      </c>
      <c r="O41" s="14"/>
      <c r="P41" s="13" t="s">
        <v>41</v>
      </c>
      <c r="Q41" s="11">
        <f aca="true" t="shared" si="7" ref="Q41:Q48">I41+K41+M41+O41</f>
        <v>0</v>
      </c>
      <c r="R41" s="13" t="s">
        <v>41</v>
      </c>
      <c r="S41" s="14"/>
      <c r="T41" s="13" t="s">
        <v>41</v>
      </c>
      <c r="U41" s="11">
        <f aca="true" t="shared" si="8" ref="U41:U48">S41+Q41+C41+D41</f>
        <v>0</v>
      </c>
      <c r="V41" s="13" t="s">
        <v>41</v>
      </c>
    </row>
    <row r="42" spans="1:22" ht="15.75">
      <c r="A42" s="9" t="s">
        <v>57</v>
      </c>
      <c r="B42" s="21" t="s">
        <v>50</v>
      </c>
      <c r="C42" s="14"/>
      <c r="D42" s="14"/>
      <c r="E42" s="18"/>
      <c r="F42" s="18"/>
      <c r="G42" s="12" t="s">
        <v>41</v>
      </c>
      <c r="H42" s="13" t="s">
        <v>41</v>
      </c>
      <c r="I42" s="14"/>
      <c r="J42" s="13" t="s">
        <v>41</v>
      </c>
      <c r="K42" s="14"/>
      <c r="L42" s="13" t="s">
        <v>41</v>
      </c>
      <c r="M42" s="14"/>
      <c r="N42" s="13" t="s">
        <v>41</v>
      </c>
      <c r="O42" s="14"/>
      <c r="P42" s="13" t="s">
        <v>41</v>
      </c>
      <c r="Q42" s="11">
        <f t="shared" si="7"/>
        <v>0</v>
      </c>
      <c r="R42" s="13" t="s">
        <v>41</v>
      </c>
      <c r="S42" s="14"/>
      <c r="T42" s="13" t="s">
        <v>41</v>
      </c>
      <c r="U42" s="11">
        <f t="shared" si="8"/>
        <v>0</v>
      </c>
      <c r="V42" s="13" t="s">
        <v>41</v>
      </c>
    </row>
    <row r="43" spans="1:22" ht="15.75">
      <c r="A43" s="9" t="s">
        <v>56</v>
      </c>
      <c r="B43" s="21" t="s">
        <v>55</v>
      </c>
      <c r="C43" s="14"/>
      <c r="D43" s="14"/>
      <c r="E43" s="18"/>
      <c r="F43" s="18"/>
      <c r="G43" s="12" t="s">
        <v>41</v>
      </c>
      <c r="H43" s="13" t="s">
        <v>41</v>
      </c>
      <c r="I43" s="14"/>
      <c r="J43" s="13" t="s">
        <v>41</v>
      </c>
      <c r="K43" s="14"/>
      <c r="L43" s="13" t="s">
        <v>41</v>
      </c>
      <c r="M43" s="14"/>
      <c r="N43" s="13" t="s">
        <v>41</v>
      </c>
      <c r="O43" s="14"/>
      <c r="P43" s="13" t="s">
        <v>41</v>
      </c>
      <c r="Q43" s="11">
        <f t="shared" si="7"/>
        <v>0</v>
      </c>
      <c r="R43" s="13" t="s">
        <v>41</v>
      </c>
      <c r="S43" s="14"/>
      <c r="T43" s="13" t="s">
        <v>41</v>
      </c>
      <c r="U43" s="11">
        <f t="shared" si="8"/>
        <v>0</v>
      </c>
      <c r="V43" s="13" t="s">
        <v>41</v>
      </c>
    </row>
    <row r="44" spans="1:22" ht="15.75">
      <c r="A44" s="9" t="s">
        <v>54</v>
      </c>
      <c r="B44" s="21" t="s">
        <v>50</v>
      </c>
      <c r="C44" s="14"/>
      <c r="D44" s="14"/>
      <c r="E44" s="18"/>
      <c r="F44" s="18"/>
      <c r="G44" s="12" t="s">
        <v>41</v>
      </c>
      <c r="H44" s="13" t="s">
        <v>41</v>
      </c>
      <c r="I44" s="14"/>
      <c r="J44" s="13" t="s">
        <v>41</v>
      </c>
      <c r="K44" s="14"/>
      <c r="L44" s="13" t="s">
        <v>41</v>
      </c>
      <c r="M44" s="14"/>
      <c r="N44" s="13" t="s">
        <v>41</v>
      </c>
      <c r="O44" s="14"/>
      <c r="P44" s="13" t="s">
        <v>41</v>
      </c>
      <c r="Q44" s="11">
        <f t="shared" si="7"/>
        <v>0</v>
      </c>
      <c r="R44" s="13" t="s">
        <v>41</v>
      </c>
      <c r="S44" s="14"/>
      <c r="T44" s="13" t="s">
        <v>41</v>
      </c>
      <c r="U44" s="11">
        <f t="shared" si="8"/>
        <v>0</v>
      </c>
      <c r="V44" s="13" t="s">
        <v>41</v>
      </c>
    </row>
    <row r="45" spans="1:22" ht="15.75">
      <c r="A45" s="9"/>
      <c r="B45" s="21" t="s">
        <v>17</v>
      </c>
      <c r="C45" s="14"/>
      <c r="D45" s="14"/>
      <c r="E45" s="18"/>
      <c r="F45" s="18"/>
      <c r="G45" s="12" t="s">
        <v>41</v>
      </c>
      <c r="H45" s="13" t="s">
        <v>41</v>
      </c>
      <c r="I45" s="14"/>
      <c r="J45" s="13" t="s">
        <v>41</v>
      </c>
      <c r="K45" s="14"/>
      <c r="L45" s="13" t="s">
        <v>41</v>
      </c>
      <c r="M45" s="14"/>
      <c r="N45" s="13" t="s">
        <v>41</v>
      </c>
      <c r="O45" s="14"/>
      <c r="P45" s="13" t="s">
        <v>41</v>
      </c>
      <c r="Q45" s="11">
        <f t="shared" si="7"/>
        <v>0</v>
      </c>
      <c r="R45" s="13" t="s">
        <v>41</v>
      </c>
      <c r="S45" s="14"/>
      <c r="T45" s="13" t="s">
        <v>41</v>
      </c>
      <c r="U45" s="11">
        <f t="shared" si="8"/>
        <v>0</v>
      </c>
      <c r="V45" s="13" t="s">
        <v>41</v>
      </c>
    </row>
    <row r="46" spans="1:22" ht="15.75">
      <c r="A46" s="9"/>
      <c r="B46" s="21" t="s">
        <v>18</v>
      </c>
      <c r="C46" s="14"/>
      <c r="D46" s="14"/>
      <c r="E46" s="18"/>
      <c r="F46" s="18"/>
      <c r="G46" s="12" t="s">
        <v>41</v>
      </c>
      <c r="H46" s="13" t="s">
        <v>41</v>
      </c>
      <c r="I46" s="14"/>
      <c r="J46" s="13" t="s">
        <v>41</v>
      </c>
      <c r="K46" s="14"/>
      <c r="L46" s="13" t="s">
        <v>41</v>
      </c>
      <c r="M46" s="14"/>
      <c r="N46" s="13" t="s">
        <v>41</v>
      </c>
      <c r="O46" s="14"/>
      <c r="P46" s="13" t="s">
        <v>41</v>
      </c>
      <c r="Q46" s="11">
        <f t="shared" si="7"/>
        <v>0</v>
      </c>
      <c r="R46" s="13" t="s">
        <v>41</v>
      </c>
      <c r="S46" s="14"/>
      <c r="T46" s="13" t="s">
        <v>41</v>
      </c>
      <c r="U46" s="11">
        <f t="shared" si="8"/>
        <v>0</v>
      </c>
      <c r="V46" s="13" t="s">
        <v>41</v>
      </c>
    </row>
    <row r="47" spans="1:22" ht="15.75">
      <c r="A47" s="9" t="s">
        <v>53</v>
      </c>
      <c r="B47" s="21" t="s">
        <v>52</v>
      </c>
      <c r="C47" s="14"/>
      <c r="D47" s="14"/>
      <c r="E47" s="18"/>
      <c r="F47" s="18"/>
      <c r="G47" s="12" t="s">
        <v>41</v>
      </c>
      <c r="H47" s="13" t="s">
        <v>41</v>
      </c>
      <c r="I47" s="14"/>
      <c r="J47" s="13" t="s">
        <v>41</v>
      </c>
      <c r="K47" s="14"/>
      <c r="L47" s="13" t="s">
        <v>41</v>
      </c>
      <c r="M47" s="14"/>
      <c r="N47" s="13" t="s">
        <v>41</v>
      </c>
      <c r="O47" s="14"/>
      <c r="P47" s="13" t="s">
        <v>41</v>
      </c>
      <c r="Q47" s="11">
        <f t="shared" si="7"/>
        <v>0</v>
      </c>
      <c r="R47" s="13" t="s">
        <v>41</v>
      </c>
      <c r="S47" s="14"/>
      <c r="T47" s="13" t="s">
        <v>41</v>
      </c>
      <c r="U47" s="11">
        <f t="shared" si="8"/>
        <v>0</v>
      </c>
      <c r="V47" s="13" t="s">
        <v>41</v>
      </c>
    </row>
    <row r="48" spans="1:22" ht="15.75">
      <c r="A48" s="9" t="s">
        <v>51</v>
      </c>
      <c r="B48" s="21" t="s">
        <v>50</v>
      </c>
      <c r="C48" s="14"/>
      <c r="D48" s="14"/>
      <c r="E48" s="18"/>
      <c r="F48" s="18"/>
      <c r="G48" s="12" t="s">
        <v>41</v>
      </c>
      <c r="H48" s="13" t="s">
        <v>41</v>
      </c>
      <c r="I48" s="14"/>
      <c r="J48" s="13" t="s">
        <v>41</v>
      </c>
      <c r="K48" s="14"/>
      <c r="L48" s="13" t="s">
        <v>41</v>
      </c>
      <c r="M48" s="14"/>
      <c r="N48" s="13" t="s">
        <v>41</v>
      </c>
      <c r="O48" s="14"/>
      <c r="P48" s="13" t="s">
        <v>41</v>
      </c>
      <c r="Q48" s="11">
        <f t="shared" si="7"/>
        <v>0</v>
      </c>
      <c r="R48" s="13" t="s">
        <v>41</v>
      </c>
      <c r="S48" s="14"/>
      <c r="T48" s="13" t="s">
        <v>41</v>
      </c>
      <c r="U48" s="11">
        <f t="shared" si="8"/>
        <v>0</v>
      </c>
      <c r="V48" s="13" t="s">
        <v>41</v>
      </c>
    </row>
    <row r="49" spans="1:22" ht="15.75">
      <c r="A49" s="9" t="s">
        <v>49</v>
      </c>
      <c r="B49" s="21" t="s">
        <v>48</v>
      </c>
      <c r="C49" s="11">
        <f>C51+C53+C55+C57</f>
        <v>0</v>
      </c>
      <c r="D49" s="11">
        <f>D51+D53+D55+D57</f>
        <v>0</v>
      </c>
      <c r="E49" s="15">
        <f>E51+E53+E55+E57</f>
        <v>0</v>
      </c>
      <c r="F49" s="15">
        <f>F51+F53+F55+F57</f>
        <v>0</v>
      </c>
      <c r="G49" s="12" t="s">
        <v>41</v>
      </c>
      <c r="H49" s="13" t="s">
        <v>41</v>
      </c>
      <c r="I49" s="11">
        <f>I51+I53+I55+I57</f>
        <v>0</v>
      </c>
      <c r="J49" s="13" t="s">
        <v>41</v>
      </c>
      <c r="K49" s="11">
        <f>K51+K53+K55+K57</f>
        <v>0</v>
      </c>
      <c r="L49" s="13" t="s">
        <v>41</v>
      </c>
      <c r="M49" s="11">
        <f>M51+M53+M55+M57</f>
        <v>0</v>
      </c>
      <c r="N49" s="13" t="s">
        <v>41</v>
      </c>
      <c r="O49" s="11">
        <f>O51+O53+O55+O57</f>
        <v>0</v>
      </c>
      <c r="P49" s="13" t="s">
        <v>41</v>
      </c>
      <c r="Q49" s="11">
        <f>Q51+Q53+Q55+Q57</f>
        <v>0</v>
      </c>
      <c r="R49" s="13" t="s">
        <v>41</v>
      </c>
      <c r="S49" s="11">
        <f>S51+S53+S55+S57</f>
        <v>0</v>
      </c>
      <c r="T49" s="13" t="s">
        <v>41</v>
      </c>
      <c r="U49" s="11">
        <f>U51+U53+U55+U57</f>
        <v>0</v>
      </c>
      <c r="V49" s="13" t="s">
        <v>41</v>
      </c>
    </row>
    <row r="50" spans="1:22" ht="15.75">
      <c r="A50" s="9"/>
      <c r="B50" s="21" t="s">
        <v>25</v>
      </c>
      <c r="C50" s="14"/>
      <c r="D50" s="14"/>
      <c r="E50" s="18"/>
      <c r="F50" s="18"/>
      <c r="G50" s="12" t="s">
        <v>41</v>
      </c>
      <c r="H50" s="13" t="s">
        <v>41</v>
      </c>
      <c r="I50" s="14"/>
      <c r="J50" s="13" t="s">
        <v>41</v>
      </c>
      <c r="K50" s="14"/>
      <c r="L50" s="13" t="s">
        <v>41</v>
      </c>
      <c r="M50" s="14"/>
      <c r="N50" s="13" t="s">
        <v>41</v>
      </c>
      <c r="O50" s="14"/>
      <c r="P50" s="13" t="s">
        <v>41</v>
      </c>
      <c r="Q50" s="11">
        <f aca="true" t="shared" si="9" ref="Q50:Q58">I50+K50+M50+O50</f>
        <v>0</v>
      </c>
      <c r="R50" s="13" t="s">
        <v>41</v>
      </c>
      <c r="S50" s="14"/>
      <c r="T50" s="13" t="s">
        <v>41</v>
      </c>
      <c r="U50" s="11">
        <f aca="true" t="shared" si="10" ref="U50:U58">S50+Q50+C50+D50</f>
        <v>0</v>
      </c>
      <c r="V50" s="13" t="s">
        <v>41</v>
      </c>
    </row>
    <row r="51" spans="1:22" ht="15.75">
      <c r="A51" s="9"/>
      <c r="B51" s="21" t="s">
        <v>47</v>
      </c>
      <c r="C51" s="14"/>
      <c r="D51" s="14"/>
      <c r="E51" s="18"/>
      <c r="F51" s="18"/>
      <c r="G51" s="12" t="s">
        <v>41</v>
      </c>
      <c r="H51" s="13" t="s">
        <v>41</v>
      </c>
      <c r="I51" s="14"/>
      <c r="J51" s="13" t="s">
        <v>41</v>
      </c>
      <c r="K51" s="14"/>
      <c r="L51" s="13" t="s">
        <v>41</v>
      </c>
      <c r="M51" s="14"/>
      <c r="N51" s="13" t="s">
        <v>41</v>
      </c>
      <c r="O51" s="14"/>
      <c r="P51" s="13" t="s">
        <v>41</v>
      </c>
      <c r="Q51" s="11">
        <f t="shared" si="9"/>
        <v>0</v>
      </c>
      <c r="R51" s="13" t="s">
        <v>41</v>
      </c>
      <c r="S51" s="14"/>
      <c r="T51" s="13" t="s">
        <v>41</v>
      </c>
      <c r="U51" s="11">
        <f t="shared" si="10"/>
        <v>0</v>
      </c>
      <c r="V51" s="13" t="s">
        <v>41</v>
      </c>
    </row>
    <row r="52" spans="1:22" ht="15.75">
      <c r="A52" s="9"/>
      <c r="B52" s="21" t="s">
        <v>44</v>
      </c>
      <c r="C52" s="14"/>
      <c r="D52" s="14"/>
      <c r="E52" s="18"/>
      <c r="F52" s="18"/>
      <c r="G52" s="12" t="s">
        <v>41</v>
      </c>
      <c r="H52" s="13" t="s">
        <v>41</v>
      </c>
      <c r="I52" s="14"/>
      <c r="J52" s="13" t="s">
        <v>41</v>
      </c>
      <c r="K52" s="14"/>
      <c r="L52" s="13" t="s">
        <v>41</v>
      </c>
      <c r="M52" s="14"/>
      <c r="N52" s="13" t="s">
        <v>41</v>
      </c>
      <c r="O52" s="14"/>
      <c r="P52" s="13" t="s">
        <v>41</v>
      </c>
      <c r="Q52" s="11">
        <f t="shared" si="9"/>
        <v>0</v>
      </c>
      <c r="R52" s="13" t="s">
        <v>41</v>
      </c>
      <c r="S52" s="14"/>
      <c r="T52" s="13" t="s">
        <v>41</v>
      </c>
      <c r="U52" s="11">
        <f t="shared" si="10"/>
        <v>0</v>
      </c>
      <c r="V52" s="13" t="s">
        <v>41</v>
      </c>
    </row>
    <row r="53" spans="1:22" ht="15.75" hidden="1" outlineLevel="1">
      <c r="A53" s="9"/>
      <c r="B53" s="21" t="s">
        <v>46</v>
      </c>
      <c r="C53" s="14"/>
      <c r="D53" s="14"/>
      <c r="E53" s="18"/>
      <c r="F53" s="18"/>
      <c r="G53" s="12" t="s">
        <v>41</v>
      </c>
      <c r="H53" s="13" t="s">
        <v>41</v>
      </c>
      <c r="I53" s="14"/>
      <c r="J53" s="13" t="s">
        <v>41</v>
      </c>
      <c r="K53" s="14"/>
      <c r="L53" s="13" t="s">
        <v>41</v>
      </c>
      <c r="M53" s="14"/>
      <c r="N53" s="13" t="s">
        <v>41</v>
      </c>
      <c r="O53" s="14"/>
      <c r="P53" s="13" t="s">
        <v>41</v>
      </c>
      <c r="Q53" s="11">
        <f t="shared" si="9"/>
        <v>0</v>
      </c>
      <c r="R53" s="13" t="s">
        <v>41</v>
      </c>
      <c r="S53" s="14"/>
      <c r="T53" s="13" t="s">
        <v>41</v>
      </c>
      <c r="U53" s="11">
        <f t="shared" si="10"/>
        <v>0</v>
      </c>
      <c r="V53" s="13" t="s">
        <v>41</v>
      </c>
    </row>
    <row r="54" spans="1:22" ht="15.75" hidden="1" outlineLevel="1">
      <c r="A54" s="9"/>
      <c r="B54" s="21" t="s">
        <v>44</v>
      </c>
      <c r="C54" s="14"/>
      <c r="D54" s="14"/>
      <c r="E54" s="18"/>
      <c r="F54" s="18"/>
      <c r="G54" s="12" t="s">
        <v>41</v>
      </c>
      <c r="H54" s="13" t="s">
        <v>41</v>
      </c>
      <c r="I54" s="14"/>
      <c r="J54" s="13" t="s">
        <v>41</v>
      </c>
      <c r="K54" s="14"/>
      <c r="L54" s="13" t="s">
        <v>41</v>
      </c>
      <c r="M54" s="14"/>
      <c r="N54" s="13" t="s">
        <v>41</v>
      </c>
      <c r="O54" s="14"/>
      <c r="P54" s="13" t="s">
        <v>41</v>
      </c>
      <c r="Q54" s="11">
        <f t="shared" si="9"/>
        <v>0</v>
      </c>
      <c r="R54" s="13" t="s">
        <v>41</v>
      </c>
      <c r="S54" s="14"/>
      <c r="T54" s="13" t="s">
        <v>41</v>
      </c>
      <c r="U54" s="11">
        <f t="shared" si="10"/>
        <v>0</v>
      </c>
      <c r="V54" s="13" t="s">
        <v>41</v>
      </c>
    </row>
    <row r="55" spans="1:22" ht="15.75" hidden="1" outlineLevel="1">
      <c r="A55" s="9"/>
      <c r="B55" s="21" t="s">
        <v>18</v>
      </c>
      <c r="C55" s="14"/>
      <c r="D55" s="14"/>
      <c r="E55" s="18"/>
      <c r="F55" s="18"/>
      <c r="G55" s="12" t="s">
        <v>41</v>
      </c>
      <c r="H55" s="13" t="s">
        <v>41</v>
      </c>
      <c r="I55" s="14"/>
      <c r="J55" s="13" t="s">
        <v>41</v>
      </c>
      <c r="K55" s="14"/>
      <c r="L55" s="13" t="s">
        <v>41</v>
      </c>
      <c r="M55" s="14"/>
      <c r="N55" s="13" t="s">
        <v>41</v>
      </c>
      <c r="O55" s="14"/>
      <c r="P55" s="13" t="s">
        <v>41</v>
      </c>
      <c r="Q55" s="11">
        <f t="shared" si="9"/>
        <v>0</v>
      </c>
      <c r="R55" s="13" t="s">
        <v>41</v>
      </c>
      <c r="S55" s="14"/>
      <c r="T55" s="13" t="s">
        <v>41</v>
      </c>
      <c r="U55" s="11">
        <f t="shared" si="10"/>
        <v>0</v>
      </c>
      <c r="V55" s="13" t="s">
        <v>41</v>
      </c>
    </row>
    <row r="56" spans="1:22" ht="15.75" hidden="1" outlineLevel="1">
      <c r="A56" s="9"/>
      <c r="B56" s="21" t="s">
        <v>18</v>
      </c>
      <c r="C56" s="14"/>
      <c r="D56" s="14"/>
      <c r="E56" s="18"/>
      <c r="F56" s="18"/>
      <c r="G56" s="12" t="s">
        <v>41</v>
      </c>
      <c r="H56" s="13" t="s">
        <v>41</v>
      </c>
      <c r="I56" s="14"/>
      <c r="J56" s="13" t="s">
        <v>41</v>
      </c>
      <c r="K56" s="14"/>
      <c r="L56" s="13" t="s">
        <v>41</v>
      </c>
      <c r="M56" s="14"/>
      <c r="N56" s="13" t="s">
        <v>41</v>
      </c>
      <c r="O56" s="14"/>
      <c r="P56" s="13" t="s">
        <v>41</v>
      </c>
      <c r="Q56" s="11">
        <f t="shared" si="9"/>
        <v>0</v>
      </c>
      <c r="R56" s="13" t="s">
        <v>41</v>
      </c>
      <c r="S56" s="14"/>
      <c r="T56" s="13" t="s">
        <v>41</v>
      </c>
      <c r="U56" s="11">
        <f t="shared" si="10"/>
        <v>0</v>
      </c>
      <c r="V56" s="13" t="s">
        <v>41</v>
      </c>
    </row>
    <row r="57" spans="1:22" ht="15.75" hidden="1" outlineLevel="1">
      <c r="A57" s="9"/>
      <c r="B57" s="21" t="s">
        <v>45</v>
      </c>
      <c r="C57" s="14"/>
      <c r="D57" s="14"/>
      <c r="E57" s="18"/>
      <c r="F57" s="18"/>
      <c r="G57" s="12" t="s">
        <v>41</v>
      </c>
      <c r="H57" s="13" t="s">
        <v>41</v>
      </c>
      <c r="I57" s="14"/>
      <c r="J57" s="13" t="s">
        <v>41</v>
      </c>
      <c r="K57" s="14"/>
      <c r="L57" s="13" t="s">
        <v>41</v>
      </c>
      <c r="M57" s="14"/>
      <c r="N57" s="13" t="s">
        <v>41</v>
      </c>
      <c r="O57" s="14"/>
      <c r="P57" s="13" t="s">
        <v>41</v>
      </c>
      <c r="Q57" s="11">
        <f t="shared" si="9"/>
        <v>0</v>
      </c>
      <c r="R57" s="13" t="s">
        <v>41</v>
      </c>
      <c r="S57" s="14"/>
      <c r="T57" s="13" t="s">
        <v>41</v>
      </c>
      <c r="U57" s="11">
        <f t="shared" si="10"/>
        <v>0</v>
      </c>
      <c r="V57" s="13" t="s">
        <v>41</v>
      </c>
    </row>
    <row r="58" spans="1:22" ht="15.75" hidden="1" outlineLevel="1">
      <c r="A58" s="9"/>
      <c r="B58" s="21" t="s">
        <v>44</v>
      </c>
      <c r="C58" s="14"/>
      <c r="D58" s="14"/>
      <c r="E58" s="18"/>
      <c r="F58" s="18"/>
      <c r="G58" s="12" t="s">
        <v>41</v>
      </c>
      <c r="H58" s="13" t="s">
        <v>41</v>
      </c>
      <c r="I58" s="14"/>
      <c r="J58" s="13" t="s">
        <v>41</v>
      </c>
      <c r="K58" s="14"/>
      <c r="L58" s="13" t="s">
        <v>41</v>
      </c>
      <c r="M58" s="14"/>
      <c r="N58" s="13" t="s">
        <v>41</v>
      </c>
      <c r="O58" s="14"/>
      <c r="P58" s="13" t="s">
        <v>41</v>
      </c>
      <c r="Q58" s="11">
        <f t="shared" si="9"/>
        <v>0</v>
      </c>
      <c r="R58" s="13" t="s">
        <v>41</v>
      </c>
      <c r="S58" s="14"/>
      <c r="T58" s="13" t="s">
        <v>41</v>
      </c>
      <c r="U58" s="11">
        <f t="shared" si="10"/>
        <v>0</v>
      </c>
      <c r="V58" s="13" t="s">
        <v>41</v>
      </c>
    </row>
    <row r="59" spans="1:22" ht="15.75" collapsed="1">
      <c r="A59" s="9">
        <v>5</v>
      </c>
      <c r="B59" s="21" t="s">
        <v>43</v>
      </c>
      <c r="C59" s="11">
        <f>C60+C61</f>
        <v>0</v>
      </c>
      <c r="D59" s="11">
        <f>D60+D61</f>
        <v>0</v>
      </c>
      <c r="E59" s="15">
        <f>E60+E61</f>
        <v>0</v>
      </c>
      <c r="F59" s="15">
        <f>F60+F61</f>
        <v>0</v>
      </c>
      <c r="G59" s="12" t="s">
        <v>41</v>
      </c>
      <c r="H59" s="13" t="s">
        <v>41</v>
      </c>
      <c r="I59" s="11">
        <f>I60+I61</f>
        <v>0</v>
      </c>
      <c r="J59" s="13" t="s">
        <v>41</v>
      </c>
      <c r="K59" s="11">
        <f>K60+K61</f>
        <v>0</v>
      </c>
      <c r="L59" s="13" t="s">
        <v>41</v>
      </c>
      <c r="M59" s="11">
        <f>M60+M61</f>
        <v>0</v>
      </c>
      <c r="N59" s="13" t="s">
        <v>41</v>
      </c>
      <c r="O59" s="11">
        <f>O60+O61</f>
        <v>0</v>
      </c>
      <c r="P59" s="13" t="s">
        <v>41</v>
      </c>
      <c r="Q59" s="11">
        <f>Q60+Q61</f>
        <v>0</v>
      </c>
      <c r="R59" s="13" t="s">
        <v>41</v>
      </c>
      <c r="S59" s="11">
        <f>S60+S61</f>
        <v>0</v>
      </c>
      <c r="T59" s="13" t="s">
        <v>41</v>
      </c>
      <c r="U59" s="11">
        <f>U60+U61</f>
        <v>0</v>
      </c>
      <c r="V59" s="13" t="s">
        <v>41</v>
      </c>
    </row>
    <row r="60" spans="1:22" ht="15.75">
      <c r="A60" s="9">
        <v>6</v>
      </c>
      <c r="B60" s="21" t="s">
        <v>42</v>
      </c>
      <c r="C60" s="14"/>
      <c r="D60" s="14"/>
      <c r="E60" s="18"/>
      <c r="F60" s="18"/>
      <c r="G60" s="12" t="s">
        <v>41</v>
      </c>
      <c r="H60" s="13" t="s">
        <v>41</v>
      </c>
      <c r="I60" s="14"/>
      <c r="J60" s="13" t="s">
        <v>41</v>
      </c>
      <c r="K60" s="14"/>
      <c r="L60" s="13" t="s">
        <v>41</v>
      </c>
      <c r="M60" s="14"/>
      <c r="N60" s="13" t="s">
        <v>41</v>
      </c>
      <c r="O60" s="14"/>
      <c r="P60" s="13" t="s">
        <v>41</v>
      </c>
      <c r="Q60" s="11">
        <f>I60+K60+M60+O60</f>
        <v>0</v>
      </c>
      <c r="R60" s="13" t="s">
        <v>41</v>
      </c>
      <c r="S60" s="14"/>
      <c r="T60" s="13" t="s">
        <v>41</v>
      </c>
      <c r="U60" s="11">
        <f>S60+Q60+C60+D60</f>
        <v>0</v>
      </c>
      <c r="V60" s="13" t="s">
        <v>41</v>
      </c>
    </row>
    <row r="61" spans="1:22" ht="15.75">
      <c r="A61" s="9">
        <v>7</v>
      </c>
      <c r="B61" s="21" t="s">
        <v>40</v>
      </c>
      <c r="C61" s="11">
        <f>C62+C64+C66+C68+C70</f>
        <v>0</v>
      </c>
      <c r="D61" s="11">
        <f>D62+D64+D66+D68+D70</f>
        <v>0</v>
      </c>
      <c r="E61" s="15">
        <f>E62+E64+E66+E68+E70</f>
        <v>0</v>
      </c>
      <c r="F61" s="15">
        <f>F62+F64+F66+F68+F70</f>
        <v>0</v>
      </c>
      <c r="G61" s="12" t="s">
        <v>41</v>
      </c>
      <c r="H61" s="11">
        <f aca="true" t="shared" si="11" ref="H61:V61">H62+H64+H66+H68+H70</f>
        <v>0</v>
      </c>
      <c r="I61" s="11">
        <f t="shared" si="11"/>
        <v>0</v>
      </c>
      <c r="J61" s="11">
        <f t="shared" si="11"/>
        <v>0</v>
      </c>
      <c r="K61" s="11">
        <f t="shared" si="11"/>
        <v>0</v>
      </c>
      <c r="L61" s="11">
        <f t="shared" si="11"/>
        <v>0</v>
      </c>
      <c r="M61" s="11">
        <f t="shared" si="11"/>
        <v>0</v>
      </c>
      <c r="N61" s="11">
        <f t="shared" si="11"/>
        <v>0</v>
      </c>
      <c r="O61" s="11">
        <f t="shared" si="11"/>
        <v>0</v>
      </c>
      <c r="P61" s="11">
        <f t="shared" si="11"/>
        <v>0</v>
      </c>
      <c r="Q61" s="11">
        <f t="shared" si="11"/>
        <v>0</v>
      </c>
      <c r="R61" s="11">
        <f t="shared" si="11"/>
        <v>0</v>
      </c>
      <c r="S61" s="11">
        <f t="shared" si="11"/>
        <v>0</v>
      </c>
      <c r="T61" s="11">
        <f t="shared" si="11"/>
        <v>0</v>
      </c>
      <c r="U61" s="11">
        <f t="shared" si="11"/>
        <v>0</v>
      </c>
      <c r="V61" s="11">
        <f t="shared" si="11"/>
        <v>0</v>
      </c>
    </row>
    <row r="62" spans="1:22" ht="15.75">
      <c r="A62" s="17" t="s">
        <v>39</v>
      </c>
      <c r="B62" s="21" t="s">
        <v>38</v>
      </c>
      <c r="C62" s="14"/>
      <c r="D62" s="14"/>
      <c r="E62" s="18"/>
      <c r="F62" s="18"/>
      <c r="G62" s="18"/>
      <c r="H62" s="14"/>
      <c r="I62" s="14"/>
      <c r="J62" s="14"/>
      <c r="K62" s="14"/>
      <c r="L62" s="14"/>
      <c r="M62" s="14"/>
      <c r="N62" s="14"/>
      <c r="O62" s="14"/>
      <c r="P62" s="14"/>
      <c r="Q62" s="11">
        <f aca="true" t="shared" si="12" ref="Q62:R69">I62+K62+M62+O62</f>
        <v>0</v>
      </c>
      <c r="R62" s="11">
        <f t="shared" si="12"/>
        <v>0</v>
      </c>
      <c r="S62" s="14"/>
      <c r="T62" s="14"/>
      <c r="U62" s="11">
        <f aca="true" t="shared" si="13" ref="U62:U69">S62+Q62+C62+D62</f>
        <v>0</v>
      </c>
      <c r="V62" s="11">
        <f aca="true" t="shared" si="14" ref="V62:V69">T62+R62+H62</f>
        <v>0</v>
      </c>
    </row>
    <row r="63" spans="1:22" ht="15.75">
      <c r="A63" s="17" t="s">
        <v>37</v>
      </c>
      <c r="B63" s="21" t="s">
        <v>13</v>
      </c>
      <c r="C63" s="14"/>
      <c r="D63" s="14"/>
      <c r="E63" s="18"/>
      <c r="F63" s="18"/>
      <c r="G63" s="18"/>
      <c r="H63" s="14"/>
      <c r="I63" s="14"/>
      <c r="J63" s="14"/>
      <c r="K63" s="14"/>
      <c r="L63" s="14"/>
      <c r="M63" s="14"/>
      <c r="N63" s="14"/>
      <c r="O63" s="14"/>
      <c r="P63" s="14"/>
      <c r="Q63" s="11">
        <f t="shared" si="12"/>
        <v>0</v>
      </c>
      <c r="R63" s="11">
        <f t="shared" si="12"/>
        <v>0</v>
      </c>
      <c r="S63" s="14"/>
      <c r="T63" s="14"/>
      <c r="U63" s="11">
        <f t="shared" si="13"/>
        <v>0</v>
      </c>
      <c r="V63" s="11">
        <f t="shared" si="14"/>
        <v>0</v>
      </c>
    </row>
    <row r="64" spans="1:22" ht="15.75">
      <c r="A64" s="9" t="s">
        <v>36</v>
      </c>
      <c r="B64" s="21" t="s">
        <v>35</v>
      </c>
      <c r="C64" s="14"/>
      <c r="D64" s="14"/>
      <c r="E64" s="18"/>
      <c r="F64" s="18"/>
      <c r="G64" s="18"/>
      <c r="H64" s="14"/>
      <c r="I64" s="14"/>
      <c r="J64" s="14"/>
      <c r="K64" s="14"/>
      <c r="L64" s="14"/>
      <c r="M64" s="14"/>
      <c r="N64" s="14"/>
      <c r="O64" s="14"/>
      <c r="P64" s="14"/>
      <c r="Q64" s="11">
        <f t="shared" si="12"/>
        <v>0</v>
      </c>
      <c r="R64" s="11">
        <f t="shared" si="12"/>
        <v>0</v>
      </c>
      <c r="S64" s="14"/>
      <c r="T64" s="14"/>
      <c r="U64" s="11">
        <f t="shared" si="13"/>
        <v>0</v>
      </c>
      <c r="V64" s="11">
        <f t="shared" si="14"/>
        <v>0</v>
      </c>
    </row>
    <row r="65" spans="1:22" ht="15.75">
      <c r="A65" s="9" t="s">
        <v>34</v>
      </c>
      <c r="B65" s="21" t="s">
        <v>13</v>
      </c>
      <c r="C65" s="14"/>
      <c r="D65" s="14"/>
      <c r="E65" s="18"/>
      <c r="F65" s="18"/>
      <c r="G65" s="18"/>
      <c r="H65" s="14"/>
      <c r="I65" s="14"/>
      <c r="J65" s="14"/>
      <c r="K65" s="14"/>
      <c r="L65" s="14"/>
      <c r="M65" s="14"/>
      <c r="N65" s="14"/>
      <c r="O65" s="14"/>
      <c r="P65" s="14"/>
      <c r="Q65" s="11">
        <f t="shared" si="12"/>
        <v>0</v>
      </c>
      <c r="R65" s="11">
        <f t="shared" si="12"/>
        <v>0</v>
      </c>
      <c r="S65" s="14"/>
      <c r="T65" s="14"/>
      <c r="U65" s="11">
        <f t="shared" si="13"/>
        <v>0</v>
      </c>
      <c r="V65" s="11">
        <f t="shared" si="14"/>
        <v>0</v>
      </c>
    </row>
    <row r="66" spans="1:22" ht="63">
      <c r="A66" s="9" t="s">
        <v>33</v>
      </c>
      <c r="B66" s="21" t="s">
        <v>108</v>
      </c>
      <c r="C66" s="14"/>
      <c r="D66" s="14"/>
      <c r="E66" s="18"/>
      <c r="F66" s="18"/>
      <c r="G66" s="18"/>
      <c r="H66" s="14"/>
      <c r="I66" s="14"/>
      <c r="J66" s="14"/>
      <c r="K66" s="14"/>
      <c r="L66" s="14"/>
      <c r="M66" s="14"/>
      <c r="N66" s="14"/>
      <c r="O66" s="14"/>
      <c r="P66" s="14"/>
      <c r="Q66" s="11">
        <f t="shared" si="12"/>
        <v>0</v>
      </c>
      <c r="R66" s="11">
        <f t="shared" si="12"/>
        <v>0</v>
      </c>
      <c r="S66" s="14"/>
      <c r="T66" s="14"/>
      <c r="U66" s="11">
        <f t="shared" si="13"/>
        <v>0</v>
      </c>
      <c r="V66" s="11">
        <f t="shared" si="14"/>
        <v>0</v>
      </c>
    </row>
    <row r="67" spans="1:22" ht="15.75">
      <c r="A67" s="9" t="s">
        <v>32</v>
      </c>
      <c r="B67" s="21" t="s">
        <v>13</v>
      </c>
      <c r="C67" s="14"/>
      <c r="D67" s="14"/>
      <c r="E67" s="18"/>
      <c r="F67" s="18"/>
      <c r="G67" s="18"/>
      <c r="H67" s="14"/>
      <c r="I67" s="14"/>
      <c r="J67" s="14"/>
      <c r="K67" s="14"/>
      <c r="L67" s="14"/>
      <c r="M67" s="14"/>
      <c r="N67" s="14"/>
      <c r="O67" s="14"/>
      <c r="P67" s="14"/>
      <c r="Q67" s="11">
        <f t="shared" si="12"/>
        <v>0</v>
      </c>
      <c r="R67" s="11">
        <f t="shared" si="12"/>
        <v>0</v>
      </c>
      <c r="S67" s="14"/>
      <c r="T67" s="14"/>
      <c r="U67" s="11">
        <f t="shared" si="13"/>
        <v>0</v>
      </c>
      <c r="V67" s="11">
        <f t="shared" si="14"/>
        <v>0</v>
      </c>
    </row>
    <row r="68" spans="1:22" ht="15.75">
      <c r="A68" s="9" t="s">
        <v>31</v>
      </c>
      <c r="B68" s="21" t="s">
        <v>30</v>
      </c>
      <c r="C68" s="14"/>
      <c r="D68" s="14"/>
      <c r="E68" s="18"/>
      <c r="F68" s="18"/>
      <c r="G68" s="18"/>
      <c r="H68" s="14"/>
      <c r="I68" s="14"/>
      <c r="J68" s="14"/>
      <c r="K68" s="14"/>
      <c r="L68" s="14"/>
      <c r="M68" s="14"/>
      <c r="N68" s="14"/>
      <c r="O68" s="14"/>
      <c r="P68" s="14"/>
      <c r="Q68" s="11">
        <f t="shared" si="12"/>
        <v>0</v>
      </c>
      <c r="R68" s="11">
        <f t="shared" si="12"/>
        <v>0</v>
      </c>
      <c r="S68" s="14"/>
      <c r="T68" s="14"/>
      <c r="U68" s="11">
        <f t="shared" si="13"/>
        <v>0</v>
      </c>
      <c r="V68" s="11">
        <f t="shared" si="14"/>
        <v>0</v>
      </c>
    </row>
    <row r="69" spans="1:22" ht="15.75">
      <c r="A69" s="9" t="s">
        <v>29</v>
      </c>
      <c r="B69" s="20" t="s">
        <v>13</v>
      </c>
      <c r="C69" s="14"/>
      <c r="D69" s="14"/>
      <c r="E69" s="18"/>
      <c r="F69" s="18"/>
      <c r="G69" s="18"/>
      <c r="H69" s="14"/>
      <c r="I69" s="14"/>
      <c r="J69" s="14"/>
      <c r="K69" s="14"/>
      <c r="L69" s="14"/>
      <c r="M69" s="14"/>
      <c r="N69" s="14"/>
      <c r="O69" s="14"/>
      <c r="P69" s="14"/>
      <c r="Q69" s="11">
        <f t="shared" si="12"/>
        <v>0</v>
      </c>
      <c r="R69" s="11">
        <f t="shared" si="12"/>
        <v>0</v>
      </c>
      <c r="S69" s="14"/>
      <c r="T69" s="14"/>
      <c r="U69" s="11">
        <f t="shared" si="13"/>
        <v>0</v>
      </c>
      <c r="V69" s="11">
        <f t="shared" si="14"/>
        <v>0</v>
      </c>
    </row>
    <row r="70" spans="1:22" ht="15.75">
      <c r="A70" s="9" t="s">
        <v>28</v>
      </c>
      <c r="B70" s="21" t="s">
        <v>27</v>
      </c>
      <c r="C70" s="11">
        <f>C73+C75+C77+C79</f>
        <v>0</v>
      </c>
      <c r="D70" s="11">
        <f>D73+D75+D77+D79</f>
        <v>0</v>
      </c>
      <c r="E70" s="15">
        <f aca="true" t="shared" si="15" ref="E70:V71">E73+E75+E77+E79</f>
        <v>0</v>
      </c>
      <c r="F70" s="15">
        <f t="shared" si="15"/>
        <v>0</v>
      </c>
      <c r="G70" s="15">
        <f t="shared" si="15"/>
        <v>0</v>
      </c>
      <c r="H70" s="11">
        <f t="shared" si="15"/>
        <v>0</v>
      </c>
      <c r="I70" s="11">
        <f t="shared" si="15"/>
        <v>0</v>
      </c>
      <c r="J70" s="11">
        <f t="shared" si="15"/>
        <v>0</v>
      </c>
      <c r="K70" s="11">
        <f t="shared" si="15"/>
        <v>0</v>
      </c>
      <c r="L70" s="11">
        <f t="shared" si="15"/>
        <v>0</v>
      </c>
      <c r="M70" s="11">
        <f t="shared" si="15"/>
        <v>0</v>
      </c>
      <c r="N70" s="11">
        <f t="shared" si="15"/>
        <v>0</v>
      </c>
      <c r="O70" s="11">
        <f t="shared" si="15"/>
        <v>0</v>
      </c>
      <c r="P70" s="11">
        <f t="shared" si="15"/>
        <v>0</v>
      </c>
      <c r="Q70" s="11">
        <f t="shared" si="15"/>
        <v>0</v>
      </c>
      <c r="R70" s="11">
        <f t="shared" si="15"/>
        <v>0</v>
      </c>
      <c r="S70" s="11">
        <f t="shared" si="15"/>
        <v>0</v>
      </c>
      <c r="T70" s="11">
        <f t="shared" si="15"/>
        <v>0</v>
      </c>
      <c r="U70" s="11">
        <f t="shared" si="15"/>
        <v>0</v>
      </c>
      <c r="V70" s="11">
        <f t="shared" si="15"/>
        <v>0</v>
      </c>
    </row>
    <row r="71" spans="1:22" ht="15.75">
      <c r="A71" s="9" t="s">
        <v>26</v>
      </c>
      <c r="B71" s="20" t="s">
        <v>13</v>
      </c>
      <c r="C71" s="11">
        <f>C74+C76+C78+C80</f>
        <v>0</v>
      </c>
      <c r="D71" s="11">
        <f>D74+D76+D78+D80</f>
        <v>0</v>
      </c>
      <c r="E71" s="15">
        <f t="shared" si="15"/>
        <v>0</v>
      </c>
      <c r="F71" s="15">
        <f t="shared" si="15"/>
        <v>0</v>
      </c>
      <c r="G71" s="15">
        <f t="shared" si="15"/>
        <v>0</v>
      </c>
      <c r="H71" s="11">
        <f t="shared" si="15"/>
        <v>0</v>
      </c>
      <c r="I71" s="11">
        <f t="shared" si="15"/>
        <v>0</v>
      </c>
      <c r="J71" s="11">
        <f t="shared" si="15"/>
        <v>0</v>
      </c>
      <c r="K71" s="11">
        <f t="shared" si="15"/>
        <v>0</v>
      </c>
      <c r="L71" s="11">
        <f t="shared" si="15"/>
        <v>0</v>
      </c>
      <c r="M71" s="11">
        <f t="shared" si="15"/>
        <v>0</v>
      </c>
      <c r="N71" s="11">
        <f t="shared" si="15"/>
        <v>0</v>
      </c>
      <c r="O71" s="11">
        <f t="shared" si="15"/>
        <v>0</v>
      </c>
      <c r="P71" s="11">
        <f t="shared" si="15"/>
        <v>0</v>
      </c>
      <c r="Q71" s="11">
        <f t="shared" si="15"/>
        <v>0</v>
      </c>
      <c r="R71" s="11">
        <f t="shared" si="15"/>
        <v>0</v>
      </c>
      <c r="S71" s="11">
        <f t="shared" si="15"/>
        <v>0</v>
      </c>
      <c r="T71" s="11">
        <f t="shared" si="15"/>
        <v>0</v>
      </c>
      <c r="U71" s="11">
        <f t="shared" si="15"/>
        <v>0</v>
      </c>
      <c r="V71" s="11">
        <f t="shared" si="15"/>
        <v>0</v>
      </c>
    </row>
    <row r="72" spans="1:22" ht="15.75">
      <c r="A72" s="9"/>
      <c r="B72" s="21" t="s">
        <v>25</v>
      </c>
      <c r="C72" s="25"/>
      <c r="D72" s="25"/>
      <c r="E72" s="26"/>
      <c r="F72" s="26"/>
      <c r="G72" s="26"/>
      <c r="H72" s="25"/>
      <c r="I72" s="25"/>
      <c r="J72" s="25"/>
      <c r="K72" s="25"/>
      <c r="L72" s="25"/>
      <c r="M72" s="25"/>
      <c r="N72" s="25"/>
      <c r="O72" s="25"/>
      <c r="P72" s="25"/>
      <c r="Q72" s="22"/>
      <c r="R72" s="25"/>
      <c r="S72" s="25"/>
      <c r="T72" s="25"/>
      <c r="U72" s="22"/>
      <c r="V72" s="22"/>
    </row>
    <row r="73" spans="1:22" ht="15.75">
      <c r="A73" s="9" t="s">
        <v>24</v>
      </c>
      <c r="B73" s="21" t="s">
        <v>23</v>
      </c>
      <c r="C73" s="14"/>
      <c r="D73" s="14"/>
      <c r="E73" s="18"/>
      <c r="F73" s="18"/>
      <c r="G73" s="18"/>
      <c r="H73" s="14"/>
      <c r="I73" s="14"/>
      <c r="J73" s="14"/>
      <c r="K73" s="14"/>
      <c r="L73" s="14"/>
      <c r="M73" s="14"/>
      <c r="N73" s="14"/>
      <c r="O73" s="14"/>
      <c r="P73" s="14"/>
      <c r="Q73" s="11">
        <f aca="true" t="shared" si="16" ref="Q73:R80">I73+K73+M73+O73</f>
        <v>0</v>
      </c>
      <c r="R73" s="11">
        <f t="shared" si="16"/>
        <v>0</v>
      </c>
      <c r="S73" s="14"/>
      <c r="T73" s="14"/>
      <c r="U73" s="11">
        <f aca="true" t="shared" si="17" ref="U73:U80">S73+Q73+C73+D73</f>
        <v>0</v>
      </c>
      <c r="V73" s="11">
        <f aca="true" t="shared" si="18" ref="V73:V80">T73+R73+H73</f>
        <v>0</v>
      </c>
    </row>
    <row r="74" spans="1:22" ht="15.75">
      <c r="A74" s="9" t="s">
        <v>22</v>
      </c>
      <c r="B74" s="20" t="s">
        <v>13</v>
      </c>
      <c r="C74" s="14"/>
      <c r="D74" s="14"/>
      <c r="E74" s="18"/>
      <c r="F74" s="18"/>
      <c r="G74" s="18"/>
      <c r="H74" s="14"/>
      <c r="I74" s="14"/>
      <c r="J74" s="14"/>
      <c r="K74" s="14"/>
      <c r="L74" s="14"/>
      <c r="M74" s="14"/>
      <c r="N74" s="14"/>
      <c r="O74" s="14"/>
      <c r="P74" s="14"/>
      <c r="Q74" s="11">
        <f t="shared" si="16"/>
        <v>0</v>
      </c>
      <c r="R74" s="11">
        <f t="shared" si="16"/>
        <v>0</v>
      </c>
      <c r="S74" s="14"/>
      <c r="T74" s="14"/>
      <c r="U74" s="11">
        <f t="shared" si="17"/>
        <v>0</v>
      </c>
      <c r="V74" s="11">
        <f t="shared" si="18"/>
        <v>0</v>
      </c>
    </row>
    <row r="75" spans="1:22" ht="15.75">
      <c r="A75" s="24" t="s">
        <v>21</v>
      </c>
      <c r="B75" s="21" t="s">
        <v>20</v>
      </c>
      <c r="C75" s="14"/>
      <c r="D75" s="14"/>
      <c r="E75" s="18"/>
      <c r="F75" s="18"/>
      <c r="G75" s="18"/>
      <c r="H75" s="14"/>
      <c r="I75" s="14"/>
      <c r="J75" s="14"/>
      <c r="K75" s="14"/>
      <c r="L75" s="14"/>
      <c r="M75" s="14"/>
      <c r="N75" s="14"/>
      <c r="O75" s="14"/>
      <c r="P75" s="14"/>
      <c r="Q75" s="11">
        <f t="shared" si="16"/>
        <v>0</v>
      </c>
      <c r="R75" s="11">
        <f t="shared" si="16"/>
        <v>0</v>
      </c>
      <c r="S75" s="14"/>
      <c r="T75" s="14"/>
      <c r="U75" s="11">
        <f t="shared" si="17"/>
        <v>0</v>
      </c>
      <c r="V75" s="11">
        <f t="shared" si="18"/>
        <v>0</v>
      </c>
    </row>
    <row r="76" spans="1:22" ht="15.75">
      <c r="A76" s="9" t="s">
        <v>19</v>
      </c>
      <c r="B76" s="20" t="s">
        <v>13</v>
      </c>
      <c r="C76" s="14"/>
      <c r="D76" s="14"/>
      <c r="E76" s="18"/>
      <c r="F76" s="18"/>
      <c r="G76" s="18"/>
      <c r="H76" s="14"/>
      <c r="I76" s="14"/>
      <c r="J76" s="14"/>
      <c r="K76" s="14"/>
      <c r="L76" s="14"/>
      <c r="M76" s="14"/>
      <c r="N76" s="14"/>
      <c r="O76" s="14"/>
      <c r="P76" s="14"/>
      <c r="Q76" s="11">
        <f t="shared" si="16"/>
        <v>0</v>
      </c>
      <c r="R76" s="11">
        <f t="shared" si="16"/>
        <v>0</v>
      </c>
      <c r="S76" s="14"/>
      <c r="T76" s="14"/>
      <c r="U76" s="11">
        <f t="shared" si="17"/>
        <v>0</v>
      </c>
      <c r="V76" s="11">
        <f t="shared" si="18"/>
        <v>0</v>
      </c>
    </row>
    <row r="77" spans="1:22" ht="15.75" hidden="1" outlineLevel="1">
      <c r="A77" s="9"/>
      <c r="B77" s="21" t="s">
        <v>18</v>
      </c>
      <c r="C77" s="14"/>
      <c r="D77" s="14"/>
      <c r="E77" s="18"/>
      <c r="F77" s="18"/>
      <c r="G77" s="18"/>
      <c r="H77" s="14"/>
      <c r="I77" s="14"/>
      <c r="J77" s="14"/>
      <c r="K77" s="14"/>
      <c r="L77" s="14"/>
      <c r="M77" s="14"/>
      <c r="N77" s="14"/>
      <c r="O77" s="14"/>
      <c r="P77" s="14"/>
      <c r="Q77" s="11">
        <f t="shared" si="16"/>
        <v>0</v>
      </c>
      <c r="R77" s="11">
        <f t="shared" si="16"/>
        <v>0</v>
      </c>
      <c r="S77" s="14"/>
      <c r="T77" s="14"/>
      <c r="U77" s="11">
        <f t="shared" si="17"/>
        <v>0</v>
      </c>
      <c r="V77" s="11">
        <f t="shared" si="18"/>
        <v>0</v>
      </c>
    </row>
    <row r="78" spans="1:22" ht="15.75" hidden="1" outlineLevel="1">
      <c r="A78" s="9"/>
      <c r="B78" s="21" t="s">
        <v>17</v>
      </c>
      <c r="C78" s="14"/>
      <c r="D78" s="14"/>
      <c r="E78" s="18"/>
      <c r="F78" s="18"/>
      <c r="G78" s="18"/>
      <c r="H78" s="14"/>
      <c r="I78" s="14"/>
      <c r="J78" s="14"/>
      <c r="K78" s="14"/>
      <c r="L78" s="14"/>
      <c r="M78" s="14"/>
      <c r="N78" s="14"/>
      <c r="O78" s="14"/>
      <c r="P78" s="14"/>
      <c r="Q78" s="11">
        <f t="shared" si="16"/>
        <v>0</v>
      </c>
      <c r="R78" s="11">
        <f t="shared" si="16"/>
        <v>0</v>
      </c>
      <c r="S78" s="14"/>
      <c r="T78" s="14"/>
      <c r="U78" s="11">
        <f t="shared" si="17"/>
        <v>0</v>
      </c>
      <c r="V78" s="11">
        <f t="shared" si="18"/>
        <v>0</v>
      </c>
    </row>
    <row r="79" spans="1:22" ht="15.75" hidden="1" outlineLevel="1">
      <c r="A79" s="9" t="s">
        <v>16</v>
      </c>
      <c r="B79" s="21" t="s">
        <v>15</v>
      </c>
      <c r="C79" s="14"/>
      <c r="D79" s="14"/>
      <c r="E79" s="18"/>
      <c r="F79" s="18"/>
      <c r="G79" s="18"/>
      <c r="H79" s="14"/>
      <c r="I79" s="14"/>
      <c r="J79" s="14"/>
      <c r="K79" s="14"/>
      <c r="L79" s="14"/>
      <c r="M79" s="14"/>
      <c r="N79" s="14"/>
      <c r="O79" s="14"/>
      <c r="P79" s="14"/>
      <c r="Q79" s="11">
        <f t="shared" si="16"/>
        <v>0</v>
      </c>
      <c r="R79" s="11">
        <f t="shared" si="16"/>
        <v>0</v>
      </c>
      <c r="S79" s="14"/>
      <c r="T79" s="14"/>
      <c r="U79" s="11">
        <f t="shared" si="17"/>
        <v>0</v>
      </c>
      <c r="V79" s="11">
        <f t="shared" si="18"/>
        <v>0</v>
      </c>
    </row>
    <row r="80" spans="1:22" ht="15.75" hidden="1" outlineLevel="1">
      <c r="A80" s="9" t="s">
        <v>14</v>
      </c>
      <c r="B80" s="20" t="s">
        <v>13</v>
      </c>
      <c r="C80" s="14"/>
      <c r="D80" s="14"/>
      <c r="E80" s="18"/>
      <c r="F80" s="18"/>
      <c r="G80" s="18"/>
      <c r="H80" s="14"/>
      <c r="I80" s="14"/>
      <c r="J80" s="14"/>
      <c r="K80" s="14"/>
      <c r="L80" s="14"/>
      <c r="M80" s="14"/>
      <c r="N80" s="14"/>
      <c r="O80" s="14"/>
      <c r="P80" s="14"/>
      <c r="Q80" s="11">
        <f t="shared" si="16"/>
        <v>0</v>
      </c>
      <c r="R80" s="11">
        <f t="shared" si="16"/>
        <v>0</v>
      </c>
      <c r="S80" s="14"/>
      <c r="T80" s="14"/>
      <c r="U80" s="11">
        <f t="shared" si="17"/>
        <v>0</v>
      </c>
      <c r="V80" s="11">
        <f t="shared" si="18"/>
        <v>0</v>
      </c>
    </row>
    <row r="81" spans="1:21" ht="15.75" collapsed="1">
      <c r="A81" s="27"/>
      <c r="B81" s="28" t="s">
        <v>12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</row>
    <row r="82" spans="2:12" ht="15.75">
      <c r="B82" s="30"/>
      <c r="K82" s="31" t="s">
        <v>11</v>
      </c>
      <c r="L82" s="31"/>
    </row>
    <row r="83" spans="2:12" ht="15.75">
      <c r="B83" s="30"/>
      <c r="K83" s="31"/>
      <c r="L83" s="31"/>
    </row>
    <row r="84" spans="2:22" ht="15" customHeight="1">
      <c r="B84" s="55" t="s">
        <v>10</v>
      </c>
      <c r="C84" s="55"/>
      <c r="D84" s="32"/>
      <c r="E84" s="32"/>
      <c r="F84" s="32"/>
      <c r="G84" s="32"/>
      <c r="H84" s="32"/>
      <c r="I84" s="32"/>
      <c r="J84" s="32"/>
      <c r="K84" s="52" t="s">
        <v>7</v>
      </c>
      <c r="L84" s="52"/>
      <c r="M84" s="52"/>
      <c r="N84" s="4"/>
      <c r="O84" s="52"/>
      <c r="P84" s="52"/>
      <c r="Q84" s="52"/>
      <c r="R84" s="4"/>
      <c r="S84" s="52" t="s">
        <v>9</v>
      </c>
      <c r="T84" s="52"/>
      <c r="U84" s="52"/>
      <c r="V84" s="52"/>
    </row>
    <row r="85" spans="2:22" ht="15.75">
      <c r="B85" s="33"/>
      <c r="C85" s="42"/>
      <c r="D85" s="42"/>
      <c r="E85" s="42"/>
      <c r="F85" s="42"/>
      <c r="G85" s="42"/>
      <c r="H85" s="42"/>
      <c r="I85" s="42"/>
      <c r="J85" s="42"/>
      <c r="K85" s="53" t="s">
        <v>5</v>
      </c>
      <c r="L85" s="53"/>
      <c r="M85" s="53"/>
      <c r="N85" s="42"/>
      <c r="O85" s="53"/>
      <c r="P85" s="53"/>
      <c r="Q85" s="53"/>
      <c r="R85" s="42"/>
      <c r="S85" s="56" t="s">
        <v>4</v>
      </c>
      <c r="T85" s="56"/>
      <c r="U85" s="56"/>
      <c r="V85" s="56"/>
    </row>
    <row r="86" spans="2:14" ht="15">
      <c r="B86" s="52" t="s">
        <v>8</v>
      </c>
      <c r="C86" s="52"/>
      <c r="D86" s="4"/>
      <c r="E86" s="4"/>
      <c r="F86" s="4"/>
      <c r="G86" s="4"/>
      <c r="H86" s="4"/>
      <c r="I86" s="4"/>
      <c r="J86" s="4"/>
      <c r="K86" s="33"/>
      <c r="L86" s="33"/>
      <c r="M86" s="33"/>
      <c r="N86" s="33"/>
    </row>
    <row r="87" spans="2:22" ht="15" customHeight="1">
      <c r="B87" s="52"/>
      <c r="C87" s="52"/>
      <c r="D87" s="4"/>
      <c r="E87" s="4"/>
      <c r="F87" s="4"/>
      <c r="G87" s="4"/>
      <c r="H87" s="4"/>
      <c r="I87" s="4"/>
      <c r="J87" s="4"/>
      <c r="K87" s="52" t="s">
        <v>7</v>
      </c>
      <c r="L87" s="52"/>
      <c r="M87" s="52"/>
      <c r="N87" s="4"/>
      <c r="S87" s="52" t="s">
        <v>6</v>
      </c>
      <c r="T87" s="52"/>
      <c r="U87" s="52"/>
      <c r="V87" s="52"/>
    </row>
    <row r="88" spans="2:22" ht="15.75" customHeight="1">
      <c r="B88" s="53"/>
      <c r="C88" s="53"/>
      <c r="D88" s="42"/>
      <c r="E88" s="42"/>
      <c r="F88" s="42"/>
      <c r="G88" s="42"/>
      <c r="H88" s="42"/>
      <c r="I88" s="42"/>
      <c r="J88" s="42"/>
      <c r="K88" s="53" t="s">
        <v>5</v>
      </c>
      <c r="L88" s="53"/>
      <c r="M88" s="53"/>
      <c r="N88" s="42"/>
      <c r="S88" s="53" t="s">
        <v>4</v>
      </c>
      <c r="T88" s="53"/>
      <c r="U88" s="53"/>
      <c r="V88" s="53"/>
    </row>
    <row r="89" spans="2:23" ht="15.75">
      <c r="B89" s="52" t="s">
        <v>3</v>
      </c>
      <c r="C89" s="52"/>
      <c r="D89" s="4"/>
      <c r="E89" s="4"/>
      <c r="F89" s="4"/>
      <c r="G89" s="4"/>
      <c r="H89" s="4"/>
      <c r="I89" s="33"/>
      <c r="J89" s="33"/>
      <c r="K89" s="52" t="s">
        <v>2</v>
      </c>
      <c r="L89" s="52"/>
      <c r="M89" s="52"/>
      <c r="N89" s="4"/>
      <c r="O89" s="31"/>
      <c r="P89" s="31"/>
      <c r="Q89" s="31"/>
      <c r="R89" s="31"/>
      <c r="V89" s="36"/>
      <c r="W89" s="36"/>
    </row>
    <row r="90" spans="2:23" ht="15.75">
      <c r="B90" s="53" t="s">
        <v>1</v>
      </c>
      <c r="C90" s="53"/>
      <c r="D90" s="42"/>
      <c r="E90" s="42"/>
      <c r="F90" s="42"/>
      <c r="G90" s="42"/>
      <c r="H90" s="42"/>
      <c r="I90" s="37"/>
      <c r="J90" s="37"/>
      <c r="K90" s="53" t="s">
        <v>0</v>
      </c>
      <c r="L90" s="53"/>
      <c r="M90" s="53"/>
      <c r="N90" s="42"/>
      <c r="O90" s="54"/>
      <c r="P90" s="54"/>
      <c r="Q90" s="54"/>
      <c r="R90" s="38"/>
      <c r="V90" s="54"/>
      <c r="W90" s="54"/>
    </row>
    <row r="95" spans="7:8" ht="15.75">
      <c r="G95" s="39"/>
      <c r="H95" s="39"/>
    </row>
  </sheetData>
  <sheetProtection/>
  <mergeCells count="43">
    <mergeCell ref="T1:V1"/>
    <mergeCell ref="T2:V2"/>
    <mergeCell ref="T3:V3"/>
    <mergeCell ref="T4:V4"/>
    <mergeCell ref="T5:V5"/>
    <mergeCell ref="T6:V6"/>
    <mergeCell ref="A7:U7"/>
    <mergeCell ref="A9:A10"/>
    <mergeCell ref="B9:B10"/>
    <mergeCell ref="C9:V10"/>
    <mergeCell ref="A11:A14"/>
    <mergeCell ref="B11:B14"/>
    <mergeCell ref="C11:H11"/>
    <mergeCell ref="I11:R11"/>
    <mergeCell ref="S11:T12"/>
    <mergeCell ref="U11:V12"/>
    <mergeCell ref="D12:G12"/>
    <mergeCell ref="I12:J12"/>
    <mergeCell ref="K12:L12"/>
    <mergeCell ref="M12:N12"/>
    <mergeCell ref="O12:P12"/>
    <mergeCell ref="Q12:R12"/>
    <mergeCell ref="C13:G13"/>
    <mergeCell ref="B84:C84"/>
    <mergeCell ref="K84:M84"/>
    <mergeCell ref="O84:Q84"/>
    <mergeCell ref="S84:V84"/>
    <mergeCell ref="K85:M85"/>
    <mergeCell ref="O85:Q85"/>
    <mergeCell ref="S85:V85"/>
    <mergeCell ref="B86:C86"/>
    <mergeCell ref="B87:C87"/>
    <mergeCell ref="K87:M87"/>
    <mergeCell ref="S87:V87"/>
    <mergeCell ref="B88:C88"/>
    <mergeCell ref="K88:M88"/>
    <mergeCell ref="S88:V88"/>
    <mergeCell ref="B89:C89"/>
    <mergeCell ref="K89:M89"/>
    <mergeCell ref="B90:C90"/>
    <mergeCell ref="K90:M90"/>
    <mergeCell ref="O90:Q90"/>
    <mergeCell ref="V90:W9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95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2.75" outlineLevelRow="1" outlineLevelCol="1"/>
  <cols>
    <col min="1" max="1" width="7.875" style="1" customWidth="1"/>
    <col min="2" max="2" width="90.125" style="1" customWidth="1"/>
    <col min="3" max="3" width="13.875" style="1" customWidth="1"/>
    <col min="4" max="6" width="13.875" style="1" hidden="1" customWidth="1" outlineLevel="1"/>
    <col min="7" max="7" width="19.25390625" style="1" hidden="1" customWidth="1" outlineLevel="1"/>
    <col min="8" max="8" width="13.875" style="1" customWidth="1" collapsed="1"/>
    <col min="9" max="10" width="15.125" style="1" hidden="1" customWidth="1" outlineLevel="1"/>
    <col min="11" max="11" width="14.625" style="1" customWidth="1" collapsed="1"/>
    <col min="12" max="12" width="14.625" style="1" customWidth="1"/>
    <col min="13" max="16" width="12.875" style="1" hidden="1" customWidth="1" outlineLevel="1"/>
    <col min="17" max="17" width="12.75390625" style="1" customWidth="1" collapsed="1"/>
    <col min="18" max="18" width="12.75390625" style="1" customWidth="1"/>
    <col min="19" max="20" width="13.25390625" style="1" hidden="1" customWidth="1" outlineLevel="1"/>
    <col min="21" max="21" width="12.75390625" style="1" customWidth="1" collapsed="1"/>
    <col min="22" max="22" width="13.00390625" style="1" customWidth="1"/>
    <col min="23" max="23" width="9.75390625" style="1" bestFit="1" customWidth="1"/>
    <col min="24" max="16384" width="9.125" style="1" customWidth="1"/>
  </cols>
  <sheetData>
    <row r="1" spans="13:22" ht="15">
      <c r="M1" s="2"/>
      <c r="N1" s="2"/>
      <c r="O1" s="3"/>
      <c r="P1" s="3"/>
      <c r="Q1" s="3"/>
      <c r="R1" s="3"/>
      <c r="S1" s="3"/>
      <c r="T1" s="51" t="s">
        <v>109</v>
      </c>
      <c r="U1" s="51"/>
      <c r="V1" s="51"/>
    </row>
    <row r="2" spans="13:22" ht="15">
      <c r="M2" s="2"/>
      <c r="N2" s="2"/>
      <c r="O2" s="3"/>
      <c r="P2" s="3"/>
      <c r="Q2" s="3"/>
      <c r="R2" s="3"/>
      <c r="S2" s="3"/>
      <c r="T2" s="52" t="s">
        <v>110</v>
      </c>
      <c r="U2" s="52"/>
      <c r="V2" s="52"/>
    </row>
    <row r="3" spans="13:22" ht="15">
      <c r="M3" s="2"/>
      <c r="N3" s="2"/>
      <c r="O3" s="3"/>
      <c r="P3" s="3"/>
      <c r="Q3" s="3"/>
      <c r="R3" s="3"/>
      <c r="S3" s="3"/>
      <c r="T3" s="52" t="s">
        <v>111</v>
      </c>
      <c r="U3" s="52"/>
      <c r="V3" s="52"/>
    </row>
    <row r="4" spans="13:22" ht="15">
      <c r="M4" s="2"/>
      <c r="N4" s="2"/>
      <c r="O4" s="3"/>
      <c r="P4" s="3"/>
      <c r="Q4" s="3"/>
      <c r="R4" s="3"/>
      <c r="S4" s="3"/>
      <c r="T4" s="52" t="s">
        <v>112</v>
      </c>
      <c r="U4" s="52"/>
      <c r="V4" s="52"/>
    </row>
    <row r="5" spans="13:22" ht="15">
      <c r="M5" s="2"/>
      <c r="N5" s="2"/>
      <c r="O5" s="3"/>
      <c r="P5" s="3"/>
      <c r="Q5" s="3"/>
      <c r="R5" s="3"/>
      <c r="S5" s="3"/>
      <c r="T5" s="52" t="s">
        <v>113</v>
      </c>
      <c r="U5" s="52"/>
      <c r="V5" s="52"/>
    </row>
    <row r="6" spans="13:22" ht="15">
      <c r="M6" s="2"/>
      <c r="N6" s="2"/>
      <c r="O6" s="3"/>
      <c r="P6" s="3"/>
      <c r="Q6" s="3"/>
      <c r="R6" s="3"/>
      <c r="S6" s="3"/>
      <c r="T6" s="52" t="s">
        <v>114</v>
      </c>
      <c r="U6" s="52"/>
      <c r="V6" s="52"/>
    </row>
    <row r="7" spans="1:21" ht="15.75">
      <c r="A7" s="57" t="s">
        <v>117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ht="15.75">
      <c r="A8" s="5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2" ht="15.75" customHeight="1">
      <c r="A9" s="58" t="s">
        <v>103</v>
      </c>
      <c r="B9" s="58" t="s">
        <v>102</v>
      </c>
      <c r="C9" s="60" t="s">
        <v>115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</row>
    <row r="10" spans="1:22" ht="15.75" customHeight="1">
      <c r="A10" s="58"/>
      <c r="B10" s="58"/>
      <c r="C10" s="62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15.75">
      <c r="A11" s="59" t="s">
        <v>101</v>
      </c>
      <c r="B11" s="59" t="s">
        <v>100</v>
      </c>
      <c r="C11" s="59" t="s">
        <v>99</v>
      </c>
      <c r="D11" s="59"/>
      <c r="E11" s="59"/>
      <c r="F11" s="59"/>
      <c r="G11" s="59"/>
      <c r="H11" s="59"/>
      <c r="I11" s="59" t="s">
        <v>98</v>
      </c>
      <c r="J11" s="59"/>
      <c r="K11" s="59"/>
      <c r="L11" s="59"/>
      <c r="M11" s="59"/>
      <c r="N11" s="59"/>
      <c r="O11" s="59"/>
      <c r="P11" s="59"/>
      <c r="Q11" s="59"/>
      <c r="R11" s="59"/>
      <c r="S11" s="59" t="s">
        <v>97</v>
      </c>
      <c r="T11" s="59"/>
      <c r="U11" s="59" t="s">
        <v>96</v>
      </c>
      <c r="V11" s="59"/>
    </row>
    <row r="12" spans="1:22" ht="31.5">
      <c r="A12" s="59"/>
      <c r="B12" s="59"/>
      <c r="C12" s="7" t="s">
        <v>95</v>
      </c>
      <c r="D12" s="59" t="s">
        <v>94</v>
      </c>
      <c r="E12" s="59"/>
      <c r="F12" s="59"/>
      <c r="G12" s="59"/>
      <c r="H12" s="7" t="s">
        <v>93</v>
      </c>
      <c r="I12" s="64" t="s">
        <v>92</v>
      </c>
      <c r="J12" s="64"/>
      <c r="K12" s="65" t="s">
        <v>91</v>
      </c>
      <c r="L12" s="66"/>
      <c r="M12" s="66" t="s">
        <v>90</v>
      </c>
      <c r="N12" s="66"/>
      <c r="O12" s="66" t="s">
        <v>89</v>
      </c>
      <c r="P12" s="66"/>
      <c r="Q12" s="59" t="s">
        <v>88</v>
      </c>
      <c r="R12" s="59"/>
      <c r="S12" s="59"/>
      <c r="T12" s="59"/>
      <c r="U12" s="59"/>
      <c r="V12" s="59"/>
    </row>
    <row r="13" spans="1:23" ht="15.75">
      <c r="A13" s="59"/>
      <c r="B13" s="59"/>
      <c r="C13" s="59" t="s">
        <v>87</v>
      </c>
      <c r="D13" s="59"/>
      <c r="E13" s="59"/>
      <c r="F13" s="59"/>
      <c r="G13" s="59"/>
      <c r="H13" s="7" t="s">
        <v>86</v>
      </c>
      <c r="I13" s="7" t="s">
        <v>87</v>
      </c>
      <c r="J13" s="7" t="s">
        <v>86</v>
      </c>
      <c r="K13" s="7" t="s">
        <v>87</v>
      </c>
      <c r="L13" s="7" t="s">
        <v>86</v>
      </c>
      <c r="M13" s="7" t="s">
        <v>87</v>
      </c>
      <c r="N13" s="7" t="s">
        <v>86</v>
      </c>
      <c r="O13" s="7" t="s">
        <v>87</v>
      </c>
      <c r="P13" s="7" t="s">
        <v>86</v>
      </c>
      <c r="Q13" s="7" t="s">
        <v>87</v>
      </c>
      <c r="R13" s="7" t="s">
        <v>86</v>
      </c>
      <c r="S13" s="7" t="s">
        <v>87</v>
      </c>
      <c r="T13" s="7" t="s">
        <v>86</v>
      </c>
      <c r="U13" s="7" t="s">
        <v>87</v>
      </c>
      <c r="V13" s="7" t="s">
        <v>86</v>
      </c>
      <c r="W13" s="3"/>
    </row>
    <row r="14" spans="1:22" ht="78.75">
      <c r="A14" s="59"/>
      <c r="B14" s="59"/>
      <c r="C14" s="8" t="s">
        <v>85</v>
      </c>
      <c r="D14" s="8" t="s">
        <v>85</v>
      </c>
      <c r="E14" s="7" t="s">
        <v>104</v>
      </c>
      <c r="F14" s="7" t="s">
        <v>105</v>
      </c>
      <c r="G14" s="7" t="s">
        <v>106</v>
      </c>
      <c r="H14" s="8" t="s">
        <v>84</v>
      </c>
      <c r="I14" s="7" t="s">
        <v>85</v>
      </c>
      <c r="J14" s="7" t="s">
        <v>84</v>
      </c>
      <c r="K14" s="7" t="s">
        <v>85</v>
      </c>
      <c r="L14" s="7" t="s">
        <v>84</v>
      </c>
      <c r="M14" s="7" t="s">
        <v>85</v>
      </c>
      <c r="N14" s="7" t="s">
        <v>84</v>
      </c>
      <c r="O14" s="7" t="s">
        <v>85</v>
      </c>
      <c r="P14" s="7" t="s">
        <v>84</v>
      </c>
      <c r="Q14" s="7" t="s">
        <v>85</v>
      </c>
      <c r="R14" s="7" t="s">
        <v>84</v>
      </c>
      <c r="S14" s="7" t="s">
        <v>85</v>
      </c>
      <c r="T14" s="7" t="s">
        <v>84</v>
      </c>
      <c r="U14" s="7" t="s">
        <v>85</v>
      </c>
      <c r="V14" s="7" t="s">
        <v>84</v>
      </c>
    </row>
    <row r="15" spans="1:22" ht="15.75">
      <c r="A15" s="9">
        <v>1</v>
      </c>
      <c r="B15" s="10" t="s">
        <v>83</v>
      </c>
      <c r="C15" s="15">
        <f>C59-C38-C37+C17+C16</f>
        <v>1.38282</v>
      </c>
      <c r="D15" s="15">
        <f>D59-D38-D37+D17+D16</f>
        <v>0</v>
      </c>
      <c r="E15" s="12" t="s">
        <v>41</v>
      </c>
      <c r="F15" s="12" t="s">
        <v>41</v>
      </c>
      <c r="G15" s="12" t="s">
        <v>41</v>
      </c>
      <c r="H15" s="12" t="s">
        <v>41</v>
      </c>
      <c r="I15" s="15">
        <f>I59-I38-I37+I17+I16</f>
        <v>0</v>
      </c>
      <c r="J15" s="12" t="s">
        <v>41</v>
      </c>
      <c r="K15" s="15">
        <f>K59-K38-K37+K17+K16</f>
        <v>0.6327900000000001</v>
      </c>
      <c r="L15" s="12" t="s">
        <v>41</v>
      </c>
      <c r="M15" s="15">
        <f>M59-M38-M37+M17+M16</f>
        <v>0</v>
      </c>
      <c r="N15" s="12" t="s">
        <v>41</v>
      </c>
      <c r="O15" s="15">
        <f>O59-O38-O37+O17+O16</f>
        <v>0</v>
      </c>
      <c r="P15" s="12" t="s">
        <v>41</v>
      </c>
      <c r="Q15" s="15">
        <f>Q59-Q38-Q37+Q17+Q16</f>
        <v>0.6327900000000001</v>
      </c>
      <c r="R15" s="12" t="s">
        <v>41</v>
      </c>
      <c r="S15" s="15">
        <f>S59-S38-S37+S17+S16</f>
        <v>0</v>
      </c>
      <c r="T15" s="12" t="s">
        <v>41</v>
      </c>
      <c r="U15" s="15">
        <f>U59-U38-U37+U17+U16</f>
        <v>2.01561</v>
      </c>
      <c r="V15" s="12" t="s">
        <v>41</v>
      </c>
    </row>
    <row r="16" spans="1:22" ht="15.75">
      <c r="A16" s="9">
        <v>2</v>
      </c>
      <c r="B16" s="10" t="s">
        <v>82</v>
      </c>
      <c r="C16" s="18">
        <f>апрель!C16+май!C16+июнь!C16</f>
        <v>0.015649999999999997</v>
      </c>
      <c r="D16" s="18"/>
      <c r="E16" s="12" t="s">
        <v>41</v>
      </c>
      <c r="F16" s="12" t="s">
        <v>41</v>
      </c>
      <c r="G16" s="12" t="s">
        <v>41</v>
      </c>
      <c r="H16" s="12" t="s">
        <v>41</v>
      </c>
      <c r="I16" s="18"/>
      <c r="J16" s="12" t="s">
        <v>41</v>
      </c>
      <c r="K16" s="18"/>
      <c r="L16" s="12" t="s">
        <v>41</v>
      </c>
      <c r="M16" s="18"/>
      <c r="N16" s="12" t="s">
        <v>41</v>
      </c>
      <c r="O16" s="18"/>
      <c r="P16" s="12" t="s">
        <v>41</v>
      </c>
      <c r="Q16" s="15">
        <f>I16+K16+M16+O16</f>
        <v>0</v>
      </c>
      <c r="R16" s="12" t="s">
        <v>41</v>
      </c>
      <c r="S16" s="18"/>
      <c r="T16" s="12" t="s">
        <v>41</v>
      </c>
      <c r="U16" s="15">
        <f>S16+Q16+C16+D16</f>
        <v>0.015649999999999997</v>
      </c>
      <c r="V16" s="12" t="s">
        <v>41</v>
      </c>
    </row>
    <row r="17" spans="1:23" ht="15.75">
      <c r="A17" s="9">
        <v>3</v>
      </c>
      <c r="B17" s="10" t="s">
        <v>81</v>
      </c>
      <c r="C17" s="15">
        <f>C18+C20+C22+C24+C26+C37</f>
        <v>1.36717</v>
      </c>
      <c r="D17" s="15">
        <f>D18+D20+D22+D24+D26+D37</f>
        <v>0</v>
      </c>
      <c r="E17" s="15">
        <f>E18+E20+E22+E24+E26+E37</f>
        <v>0</v>
      </c>
      <c r="F17" s="15">
        <f>F18+F20+F22+F24+F26+F37</f>
        <v>0</v>
      </c>
      <c r="G17" s="12" t="s">
        <v>41</v>
      </c>
      <c r="H17" s="15">
        <f>H18+H20+H22+H24+H26</f>
        <v>317.83380999999997</v>
      </c>
      <c r="I17" s="15">
        <f>I18+I20+I22+I24+I26+I37</f>
        <v>0</v>
      </c>
      <c r="J17" s="15">
        <f>J18+J20+J22+J24+J26</f>
        <v>0</v>
      </c>
      <c r="K17" s="15">
        <f>K18+K20+K22+K24+K26+K37</f>
        <v>0.6327900000000001</v>
      </c>
      <c r="L17" s="15">
        <f>L18+L20+L22+L24+L26</f>
        <v>0</v>
      </c>
      <c r="M17" s="15">
        <f>M18+M20+M22+M24+M26+M37</f>
        <v>0</v>
      </c>
      <c r="N17" s="15">
        <f>N18+N20+N22+N24+N26</f>
        <v>0</v>
      </c>
      <c r="O17" s="15">
        <f>O18+O20+O22+O24+O26+O37</f>
        <v>0</v>
      </c>
      <c r="P17" s="15">
        <f>P18+P20+P22+P24+P26</f>
        <v>0</v>
      </c>
      <c r="Q17" s="15">
        <f>Q18+Q20+Q22+Q24+Q26+Q37</f>
        <v>0.6327900000000001</v>
      </c>
      <c r="R17" s="15">
        <f>R18+R20+R22+R24+R26</f>
        <v>0</v>
      </c>
      <c r="S17" s="15">
        <f>S18+S20+S22+S24+S26+S37</f>
        <v>0</v>
      </c>
      <c r="T17" s="15">
        <f>T18+T20+T22+T24+T26</f>
        <v>0</v>
      </c>
      <c r="U17" s="15">
        <f>U18+U20+U22+U24+U26+U37</f>
        <v>1.9999600000000002</v>
      </c>
      <c r="V17" s="15">
        <f>V18+V20+V22+V24+V26</f>
        <v>317.83380999999997</v>
      </c>
      <c r="W17" s="16"/>
    </row>
    <row r="18" spans="1:22" ht="15.75">
      <c r="A18" s="17" t="s">
        <v>80</v>
      </c>
      <c r="B18" s="10" t="s">
        <v>38</v>
      </c>
      <c r="C18" s="18">
        <f>апрель!C18+май!C18+июнь!C18</f>
        <v>1.07744</v>
      </c>
      <c r="D18" s="18"/>
      <c r="E18" s="18"/>
      <c r="F18" s="18"/>
      <c r="G18" s="18"/>
      <c r="H18" s="43"/>
      <c r="I18" s="18"/>
      <c r="J18" s="18"/>
      <c r="K18" s="18">
        <f>апрель!K18+май!K18+июнь!K18</f>
        <v>0.6327900000000001</v>
      </c>
      <c r="L18" s="18"/>
      <c r="M18" s="18"/>
      <c r="N18" s="18"/>
      <c r="O18" s="18"/>
      <c r="P18" s="18"/>
      <c r="Q18" s="15">
        <f aca="true" t="shared" si="0" ref="Q18:R25">I18+K18+M18+O18</f>
        <v>0.6327900000000001</v>
      </c>
      <c r="R18" s="15">
        <f t="shared" si="0"/>
        <v>0</v>
      </c>
      <c r="S18" s="18"/>
      <c r="T18" s="18"/>
      <c r="U18" s="15">
        <f aca="true" t="shared" si="1" ref="U18:U25">S18+Q18+C18+D18</f>
        <v>1.7102300000000001</v>
      </c>
      <c r="V18" s="15">
        <f aca="true" t="shared" si="2" ref="V18:V25">T18+R18+H18</f>
        <v>0</v>
      </c>
    </row>
    <row r="19" spans="1:22" ht="15.75">
      <c r="A19" s="17" t="s">
        <v>79</v>
      </c>
      <c r="B19" s="20" t="s">
        <v>13</v>
      </c>
      <c r="C19" s="18">
        <f>апрель!C19+май!C19+июнь!C19</f>
        <v>1.07744</v>
      </c>
      <c r="D19" s="18"/>
      <c r="E19" s="18"/>
      <c r="F19" s="18"/>
      <c r="G19" s="18"/>
      <c r="H19" s="43"/>
      <c r="I19" s="18"/>
      <c r="J19" s="18"/>
      <c r="K19" s="18">
        <f>апрель!K19+май!K19+июнь!K19</f>
        <v>0.6327900000000001</v>
      </c>
      <c r="L19" s="18"/>
      <c r="M19" s="18"/>
      <c r="N19" s="18"/>
      <c r="O19" s="18"/>
      <c r="P19" s="18"/>
      <c r="Q19" s="15">
        <f t="shared" si="0"/>
        <v>0.6327900000000001</v>
      </c>
      <c r="R19" s="15">
        <f t="shared" si="0"/>
        <v>0</v>
      </c>
      <c r="S19" s="18"/>
      <c r="T19" s="18"/>
      <c r="U19" s="15">
        <f t="shared" si="1"/>
        <v>1.7102300000000001</v>
      </c>
      <c r="V19" s="15">
        <f t="shared" si="2"/>
        <v>0</v>
      </c>
    </row>
    <row r="20" spans="1:22" ht="15.75">
      <c r="A20" s="9" t="s">
        <v>78</v>
      </c>
      <c r="B20" s="10" t="s">
        <v>35</v>
      </c>
      <c r="C20" s="18"/>
      <c r="D20" s="18"/>
      <c r="E20" s="18"/>
      <c r="F20" s="18"/>
      <c r="G20" s="18"/>
      <c r="H20" s="43"/>
      <c r="I20" s="18"/>
      <c r="J20" s="18"/>
      <c r="K20" s="18"/>
      <c r="L20" s="18"/>
      <c r="M20" s="18"/>
      <c r="N20" s="18"/>
      <c r="O20" s="18"/>
      <c r="P20" s="18"/>
      <c r="Q20" s="15">
        <f t="shared" si="0"/>
        <v>0</v>
      </c>
      <c r="R20" s="15">
        <f t="shared" si="0"/>
        <v>0</v>
      </c>
      <c r="S20" s="18"/>
      <c r="T20" s="18"/>
      <c r="U20" s="15">
        <f t="shared" si="1"/>
        <v>0</v>
      </c>
      <c r="V20" s="15">
        <f t="shared" si="2"/>
        <v>0</v>
      </c>
    </row>
    <row r="21" spans="1:22" ht="15.75">
      <c r="A21" s="9" t="s">
        <v>77</v>
      </c>
      <c r="B21" s="20" t="s">
        <v>13</v>
      </c>
      <c r="C21" s="18"/>
      <c r="D21" s="18"/>
      <c r="E21" s="18"/>
      <c r="F21" s="18"/>
      <c r="G21" s="18"/>
      <c r="H21" s="43"/>
      <c r="I21" s="18"/>
      <c r="J21" s="18"/>
      <c r="K21" s="18"/>
      <c r="L21" s="18"/>
      <c r="M21" s="18"/>
      <c r="N21" s="18"/>
      <c r="O21" s="18"/>
      <c r="P21" s="18"/>
      <c r="Q21" s="15">
        <f t="shared" si="0"/>
        <v>0</v>
      </c>
      <c r="R21" s="15">
        <f t="shared" si="0"/>
        <v>0</v>
      </c>
      <c r="S21" s="18"/>
      <c r="T21" s="18"/>
      <c r="U21" s="15">
        <f t="shared" si="1"/>
        <v>0</v>
      </c>
      <c r="V21" s="15">
        <f>T21+R21+H21</f>
        <v>0</v>
      </c>
    </row>
    <row r="22" spans="1:22" ht="63">
      <c r="A22" s="9" t="s">
        <v>76</v>
      </c>
      <c r="B22" s="10" t="s">
        <v>107</v>
      </c>
      <c r="C22" s="18"/>
      <c r="D22" s="18"/>
      <c r="E22" s="18"/>
      <c r="F22" s="18"/>
      <c r="G22" s="18"/>
      <c r="H22" s="43"/>
      <c r="I22" s="18"/>
      <c r="J22" s="18"/>
      <c r="K22" s="18"/>
      <c r="L22" s="18"/>
      <c r="M22" s="18"/>
      <c r="N22" s="18"/>
      <c r="O22" s="18"/>
      <c r="P22" s="18"/>
      <c r="Q22" s="15">
        <f t="shared" si="0"/>
        <v>0</v>
      </c>
      <c r="R22" s="15">
        <f t="shared" si="0"/>
        <v>0</v>
      </c>
      <c r="S22" s="18"/>
      <c r="T22" s="18"/>
      <c r="U22" s="15">
        <f>S22+Q22+C22+D22</f>
        <v>0</v>
      </c>
      <c r="V22" s="15">
        <f t="shared" si="2"/>
        <v>0</v>
      </c>
    </row>
    <row r="23" spans="1:22" ht="15.75">
      <c r="A23" s="9" t="s">
        <v>75</v>
      </c>
      <c r="B23" s="20" t="s">
        <v>13</v>
      </c>
      <c r="C23" s="18"/>
      <c r="D23" s="18"/>
      <c r="E23" s="18"/>
      <c r="F23" s="18"/>
      <c r="G23" s="18"/>
      <c r="H23" s="43"/>
      <c r="I23" s="18"/>
      <c r="J23" s="18"/>
      <c r="K23" s="18"/>
      <c r="L23" s="18"/>
      <c r="M23" s="18"/>
      <c r="N23" s="18"/>
      <c r="O23" s="18"/>
      <c r="P23" s="18"/>
      <c r="Q23" s="15">
        <f t="shared" si="0"/>
        <v>0</v>
      </c>
      <c r="R23" s="15">
        <f t="shared" si="0"/>
        <v>0</v>
      </c>
      <c r="S23" s="18"/>
      <c r="T23" s="18"/>
      <c r="U23" s="15">
        <f t="shared" si="1"/>
        <v>0</v>
      </c>
      <c r="V23" s="15">
        <f t="shared" si="2"/>
        <v>0</v>
      </c>
    </row>
    <row r="24" spans="1:22" ht="15.75">
      <c r="A24" s="9" t="s">
        <v>74</v>
      </c>
      <c r="B24" s="10" t="s">
        <v>30</v>
      </c>
      <c r="C24" s="18">
        <f>апрель!C24+май!C24+июнь!C24</f>
        <v>0.28973</v>
      </c>
      <c r="D24" s="18"/>
      <c r="E24" s="18"/>
      <c r="F24" s="18"/>
      <c r="G24" s="18"/>
      <c r="H24" s="44">
        <f>C24*1097</f>
        <v>317.83380999999997</v>
      </c>
      <c r="I24" s="18"/>
      <c r="J24" s="18"/>
      <c r="K24" s="18"/>
      <c r="L24" s="18"/>
      <c r="M24" s="18"/>
      <c r="N24" s="18"/>
      <c r="O24" s="18"/>
      <c r="P24" s="18"/>
      <c r="Q24" s="15">
        <f t="shared" si="0"/>
        <v>0</v>
      </c>
      <c r="R24" s="15">
        <f t="shared" si="0"/>
        <v>0</v>
      </c>
      <c r="S24" s="18"/>
      <c r="T24" s="18"/>
      <c r="U24" s="15">
        <f t="shared" si="1"/>
        <v>0.28973</v>
      </c>
      <c r="V24" s="15">
        <f t="shared" si="2"/>
        <v>317.83380999999997</v>
      </c>
    </row>
    <row r="25" spans="1:22" ht="15.75">
      <c r="A25" s="9" t="s">
        <v>73</v>
      </c>
      <c r="B25" s="20" t="s">
        <v>13</v>
      </c>
      <c r="C25" s="18">
        <f>апрель!C25+май!C25+июнь!C25</f>
        <v>0.28973</v>
      </c>
      <c r="D25" s="18"/>
      <c r="E25" s="18"/>
      <c r="F25" s="18"/>
      <c r="G25" s="18"/>
      <c r="H25" s="44">
        <f>C25*1097</f>
        <v>317.83380999999997</v>
      </c>
      <c r="I25" s="18"/>
      <c r="J25" s="18"/>
      <c r="K25" s="18"/>
      <c r="L25" s="18"/>
      <c r="M25" s="18"/>
      <c r="N25" s="18"/>
      <c r="O25" s="18"/>
      <c r="P25" s="18"/>
      <c r="Q25" s="15">
        <f t="shared" si="0"/>
        <v>0</v>
      </c>
      <c r="R25" s="15">
        <f t="shared" si="0"/>
        <v>0</v>
      </c>
      <c r="S25" s="18"/>
      <c r="T25" s="18"/>
      <c r="U25" s="15">
        <f t="shared" si="1"/>
        <v>0.28973</v>
      </c>
      <c r="V25" s="15">
        <f t="shared" si="2"/>
        <v>317.83380999999997</v>
      </c>
    </row>
    <row r="26" spans="1:22" ht="15.75">
      <c r="A26" s="9" t="s">
        <v>72</v>
      </c>
      <c r="B26" s="10" t="s">
        <v>27</v>
      </c>
      <c r="C26" s="15">
        <f>C29+C31+C33+C35</f>
        <v>0</v>
      </c>
      <c r="D26" s="15">
        <f aca="true" t="shared" si="3" ref="D26:V27">D29+D31+D33+D35</f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 t="shared" si="3"/>
        <v>0</v>
      </c>
      <c r="O26" s="15">
        <f t="shared" si="3"/>
        <v>0</v>
      </c>
      <c r="P26" s="15">
        <f t="shared" si="3"/>
        <v>0</v>
      </c>
      <c r="Q26" s="15">
        <f t="shared" si="3"/>
        <v>0</v>
      </c>
      <c r="R26" s="15">
        <f t="shared" si="3"/>
        <v>0</v>
      </c>
      <c r="S26" s="15">
        <f t="shared" si="3"/>
        <v>0</v>
      </c>
      <c r="T26" s="15">
        <f t="shared" si="3"/>
        <v>0</v>
      </c>
      <c r="U26" s="15">
        <f t="shared" si="3"/>
        <v>0</v>
      </c>
      <c r="V26" s="15">
        <f t="shared" si="3"/>
        <v>0</v>
      </c>
    </row>
    <row r="27" spans="1:22" ht="15.75">
      <c r="A27" s="9" t="s">
        <v>71</v>
      </c>
      <c r="B27" s="20" t="s">
        <v>13</v>
      </c>
      <c r="C27" s="15">
        <f>C30+C32+C34+C36</f>
        <v>0</v>
      </c>
      <c r="D27" s="15">
        <f>D30+D32+D34+D36</f>
        <v>0</v>
      </c>
      <c r="E27" s="15">
        <f t="shared" si="3"/>
        <v>0</v>
      </c>
      <c r="F27" s="15">
        <f t="shared" si="3"/>
        <v>0</v>
      </c>
      <c r="G27" s="15">
        <f t="shared" si="3"/>
        <v>0</v>
      </c>
      <c r="H27" s="15">
        <f t="shared" si="3"/>
        <v>0</v>
      </c>
      <c r="I27" s="15">
        <f t="shared" si="3"/>
        <v>0</v>
      </c>
      <c r="J27" s="15">
        <f t="shared" si="3"/>
        <v>0</v>
      </c>
      <c r="K27" s="15">
        <f t="shared" si="3"/>
        <v>0</v>
      </c>
      <c r="L27" s="15">
        <f t="shared" si="3"/>
        <v>0</v>
      </c>
      <c r="M27" s="15">
        <f t="shared" si="3"/>
        <v>0</v>
      </c>
      <c r="N27" s="15">
        <f t="shared" si="3"/>
        <v>0</v>
      </c>
      <c r="O27" s="15">
        <f t="shared" si="3"/>
        <v>0</v>
      </c>
      <c r="P27" s="15">
        <f t="shared" si="3"/>
        <v>0</v>
      </c>
      <c r="Q27" s="15">
        <f t="shared" si="3"/>
        <v>0</v>
      </c>
      <c r="R27" s="15">
        <f t="shared" si="3"/>
        <v>0</v>
      </c>
      <c r="S27" s="15">
        <f t="shared" si="3"/>
        <v>0</v>
      </c>
      <c r="T27" s="15">
        <f t="shared" si="3"/>
        <v>0</v>
      </c>
      <c r="U27" s="15">
        <f t="shared" si="3"/>
        <v>0</v>
      </c>
      <c r="V27" s="15">
        <f t="shared" si="3"/>
        <v>0</v>
      </c>
    </row>
    <row r="28" spans="1:22" ht="15.75">
      <c r="A28" s="9"/>
      <c r="B28" s="21" t="s">
        <v>25</v>
      </c>
      <c r="C28" s="22"/>
      <c r="D28" s="22"/>
      <c r="E28" s="23"/>
      <c r="F28" s="23"/>
      <c r="G28" s="23"/>
      <c r="H28" s="1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>
      <c r="A29" s="9" t="s">
        <v>70</v>
      </c>
      <c r="B29" s="21" t="s">
        <v>23</v>
      </c>
      <c r="C29" s="14"/>
      <c r="D29" s="14"/>
      <c r="E29" s="18"/>
      <c r="F29" s="18"/>
      <c r="G29" s="18"/>
      <c r="H29" s="19"/>
      <c r="I29" s="14"/>
      <c r="J29" s="14"/>
      <c r="K29" s="14"/>
      <c r="L29" s="14"/>
      <c r="M29" s="14"/>
      <c r="N29" s="14"/>
      <c r="O29" s="14"/>
      <c r="P29" s="14"/>
      <c r="Q29" s="11">
        <f aca="true" t="shared" si="4" ref="Q29:R36">I29+K29+M29+O29</f>
        <v>0</v>
      </c>
      <c r="R29" s="11">
        <f t="shared" si="4"/>
        <v>0</v>
      </c>
      <c r="S29" s="14"/>
      <c r="T29" s="14"/>
      <c r="U29" s="11">
        <f aca="true" t="shared" si="5" ref="U29:U36">S29+Q29+C29+D29</f>
        <v>0</v>
      </c>
      <c r="V29" s="11">
        <f aca="true" t="shared" si="6" ref="V29:V36">T29+R29+H29</f>
        <v>0</v>
      </c>
    </row>
    <row r="30" spans="1:22" ht="15.75">
      <c r="A30" s="9" t="s">
        <v>69</v>
      </c>
      <c r="B30" s="20" t="s">
        <v>13</v>
      </c>
      <c r="C30" s="14"/>
      <c r="D30" s="14"/>
      <c r="E30" s="18"/>
      <c r="F30" s="18"/>
      <c r="G30" s="18"/>
      <c r="H30" s="19"/>
      <c r="I30" s="14"/>
      <c r="J30" s="14"/>
      <c r="K30" s="14"/>
      <c r="L30" s="14"/>
      <c r="M30" s="14"/>
      <c r="N30" s="14"/>
      <c r="O30" s="14"/>
      <c r="P30" s="14"/>
      <c r="Q30" s="11">
        <f t="shared" si="4"/>
        <v>0</v>
      </c>
      <c r="R30" s="11">
        <f t="shared" si="4"/>
        <v>0</v>
      </c>
      <c r="S30" s="14"/>
      <c r="T30" s="14"/>
      <c r="U30" s="11">
        <f t="shared" si="5"/>
        <v>0</v>
      </c>
      <c r="V30" s="11">
        <f t="shared" si="6"/>
        <v>0</v>
      </c>
    </row>
    <row r="31" spans="1:22" ht="15.75">
      <c r="A31" s="24" t="s">
        <v>68</v>
      </c>
      <c r="B31" s="21" t="s">
        <v>20</v>
      </c>
      <c r="C31" s="14"/>
      <c r="D31" s="14"/>
      <c r="E31" s="18"/>
      <c r="F31" s="18"/>
      <c r="G31" s="18"/>
      <c r="H31" s="19"/>
      <c r="I31" s="14"/>
      <c r="J31" s="14"/>
      <c r="K31" s="14"/>
      <c r="L31" s="14"/>
      <c r="M31" s="14"/>
      <c r="N31" s="14"/>
      <c r="O31" s="14"/>
      <c r="P31" s="14"/>
      <c r="Q31" s="11">
        <f t="shared" si="4"/>
        <v>0</v>
      </c>
      <c r="R31" s="11">
        <f t="shared" si="4"/>
        <v>0</v>
      </c>
      <c r="S31" s="14"/>
      <c r="T31" s="14"/>
      <c r="U31" s="11">
        <f t="shared" si="5"/>
        <v>0</v>
      </c>
      <c r="V31" s="11">
        <f t="shared" si="6"/>
        <v>0</v>
      </c>
    </row>
    <row r="32" spans="1:22" ht="15.75">
      <c r="A32" s="9" t="s">
        <v>67</v>
      </c>
      <c r="B32" s="20" t="s">
        <v>13</v>
      </c>
      <c r="C32" s="14"/>
      <c r="D32" s="14"/>
      <c r="E32" s="18"/>
      <c r="F32" s="18"/>
      <c r="G32" s="18"/>
      <c r="H32" s="19"/>
      <c r="I32" s="14"/>
      <c r="J32" s="14"/>
      <c r="K32" s="14"/>
      <c r="L32" s="14"/>
      <c r="M32" s="14"/>
      <c r="N32" s="14"/>
      <c r="O32" s="14"/>
      <c r="P32" s="14"/>
      <c r="Q32" s="11">
        <f t="shared" si="4"/>
        <v>0</v>
      </c>
      <c r="R32" s="11">
        <f t="shared" si="4"/>
        <v>0</v>
      </c>
      <c r="S32" s="14"/>
      <c r="T32" s="14"/>
      <c r="U32" s="11">
        <f t="shared" si="5"/>
        <v>0</v>
      </c>
      <c r="V32" s="11">
        <f t="shared" si="6"/>
        <v>0</v>
      </c>
    </row>
    <row r="33" spans="1:22" ht="15.75">
      <c r="A33" s="9"/>
      <c r="B33" s="21" t="s">
        <v>18</v>
      </c>
      <c r="C33" s="14"/>
      <c r="D33" s="14"/>
      <c r="E33" s="18"/>
      <c r="F33" s="18"/>
      <c r="G33" s="18"/>
      <c r="H33" s="19"/>
      <c r="I33" s="14"/>
      <c r="J33" s="14"/>
      <c r="K33" s="14"/>
      <c r="L33" s="14"/>
      <c r="M33" s="14"/>
      <c r="N33" s="14"/>
      <c r="O33" s="14"/>
      <c r="P33" s="14"/>
      <c r="Q33" s="11">
        <f t="shared" si="4"/>
        <v>0</v>
      </c>
      <c r="R33" s="11">
        <f t="shared" si="4"/>
        <v>0</v>
      </c>
      <c r="S33" s="14"/>
      <c r="T33" s="14"/>
      <c r="U33" s="11">
        <f t="shared" si="5"/>
        <v>0</v>
      </c>
      <c r="V33" s="11">
        <f t="shared" si="6"/>
        <v>0</v>
      </c>
    </row>
    <row r="34" spans="1:22" ht="15.75">
      <c r="A34" s="9"/>
      <c r="B34" s="21" t="s">
        <v>17</v>
      </c>
      <c r="C34" s="14"/>
      <c r="D34" s="14"/>
      <c r="E34" s="18"/>
      <c r="F34" s="18"/>
      <c r="G34" s="18"/>
      <c r="H34" s="19"/>
      <c r="I34" s="14"/>
      <c r="J34" s="14"/>
      <c r="K34" s="14"/>
      <c r="L34" s="14"/>
      <c r="M34" s="14"/>
      <c r="N34" s="14"/>
      <c r="O34" s="14"/>
      <c r="P34" s="14"/>
      <c r="Q34" s="11">
        <f t="shared" si="4"/>
        <v>0</v>
      </c>
      <c r="R34" s="11">
        <f t="shared" si="4"/>
        <v>0</v>
      </c>
      <c r="S34" s="14"/>
      <c r="T34" s="14"/>
      <c r="U34" s="11">
        <f t="shared" si="5"/>
        <v>0</v>
      </c>
      <c r="V34" s="11">
        <f t="shared" si="6"/>
        <v>0</v>
      </c>
    </row>
    <row r="35" spans="1:22" ht="15.75">
      <c r="A35" s="9" t="s">
        <v>66</v>
      </c>
      <c r="B35" s="21" t="s">
        <v>15</v>
      </c>
      <c r="C35" s="14"/>
      <c r="D35" s="14"/>
      <c r="E35" s="18"/>
      <c r="F35" s="18"/>
      <c r="G35" s="18"/>
      <c r="H35" s="19"/>
      <c r="I35" s="14"/>
      <c r="J35" s="14"/>
      <c r="K35" s="14"/>
      <c r="L35" s="14"/>
      <c r="M35" s="14"/>
      <c r="N35" s="14"/>
      <c r="O35" s="14"/>
      <c r="P35" s="14"/>
      <c r="Q35" s="11">
        <f t="shared" si="4"/>
        <v>0</v>
      </c>
      <c r="R35" s="11">
        <f t="shared" si="4"/>
        <v>0</v>
      </c>
      <c r="S35" s="14"/>
      <c r="T35" s="14"/>
      <c r="U35" s="11">
        <f t="shared" si="5"/>
        <v>0</v>
      </c>
      <c r="V35" s="11">
        <f t="shared" si="6"/>
        <v>0</v>
      </c>
    </row>
    <row r="36" spans="1:22" ht="15.75">
      <c r="A36" s="9" t="s">
        <v>65</v>
      </c>
      <c r="B36" s="20" t="s">
        <v>13</v>
      </c>
      <c r="C36" s="14"/>
      <c r="D36" s="14"/>
      <c r="E36" s="18"/>
      <c r="F36" s="18"/>
      <c r="G36" s="18"/>
      <c r="H36" s="19"/>
      <c r="I36" s="14"/>
      <c r="J36" s="14"/>
      <c r="K36" s="14"/>
      <c r="L36" s="14"/>
      <c r="M36" s="14"/>
      <c r="N36" s="14"/>
      <c r="O36" s="14"/>
      <c r="P36" s="14"/>
      <c r="Q36" s="11">
        <f t="shared" si="4"/>
        <v>0</v>
      </c>
      <c r="R36" s="11">
        <f t="shared" si="4"/>
        <v>0</v>
      </c>
      <c r="S36" s="14"/>
      <c r="T36" s="14"/>
      <c r="U36" s="11">
        <f t="shared" si="5"/>
        <v>0</v>
      </c>
      <c r="V36" s="11">
        <f t="shared" si="6"/>
        <v>0</v>
      </c>
    </row>
    <row r="37" spans="1:22" ht="15.75">
      <c r="A37" s="9" t="s">
        <v>64</v>
      </c>
      <c r="B37" s="21" t="s">
        <v>63</v>
      </c>
      <c r="C37" s="11">
        <f>IF(C61=0,0,C59-C38)</f>
        <v>0</v>
      </c>
      <c r="D37" s="11">
        <f>IF(D61=0,0,D59-D38)</f>
        <v>0</v>
      </c>
      <c r="E37" s="15">
        <f>IF(E61=0,0,E59-E38)</f>
        <v>0</v>
      </c>
      <c r="F37" s="15">
        <f>IF(F61=0,0,F59-F38)</f>
        <v>0</v>
      </c>
      <c r="G37" s="12" t="s">
        <v>41</v>
      </c>
      <c r="H37" s="13" t="s">
        <v>41</v>
      </c>
      <c r="I37" s="11">
        <f>IF(I61=0,0,I59-I38)</f>
        <v>0</v>
      </c>
      <c r="J37" s="13" t="s">
        <v>41</v>
      </c>
      <c r="K37" s="11">
        <f>IF(K61=0,0,K59-K38)</f>
        <v>0</v>
      </c>
      <c r="L37" s="13" t="s">
        <v>41</v>
      </c>
      <c r="M37" s="11">
        <f>IF(M61=0,0,M59-M38)</f>
        <v>0</v>
      </c>
      <c r="N37" s="13" t="s">
        <v>41</v>
      </c>
      <c r="O37" s="11">
        <f>IF(O61=0,0,O59-O38)</f>
        <v>0</v>
      </c>
      <c r="P37" s="13" t="s">
        <v>41</v>
      </c>
      <c r="Q37" s="11">
        <f>IF(Q61=0,0,Q59-Q38)</f>
        <v>0</v>
      </c>
      <c r="R37" s="13" t="s">
        <v>41</v>
      </c>
      <c r="S37" s="11">
        <f>IF(S61=0,0,S59-S38)</f>
        <v>0</v>
      </c>
      <c r="T37" s="13" t="s">
        <v>41</v>
      </c>
      <c r="U37" s="11">
        <f>IF(U61=0,0,U59-U38)</f>
        <v>0</v>
      </c>
      <c r="V37" s="13" t="s">
        <v>41</v>
      </c>
    </row>
    <row r="38" spans="1:22" ht="15.75">
      <c r="A38" s="9">
        <v>4</v>
      </c>
      <c r="B38" s="21" t="s">
        <v>62</v>
      </c>
      <c r="C38" s="11">
        <f>C39+C49</f>
        <v>0</v>
      </c>
      <c r="D38" s="11">
        <f>D39+D49</f>
        <v>0</v>
      </c>
      <c r="E38" s="15">
        <f>E39+E49</f>
        <v>0</v>
      </c>
      <c r="F38" s="15">
        <f>F39+F49</f>
        <v>0</v>
      </c>
      <c r="G38" s="12" t="s">
        <v>41</v>
      </c>
      <c r="H38" s="13" t="s">
        <v>41</v>
      </c>
      <c r="I38" s="11">
        <f>I39+I49</f>
        <v>0</v>
      </c>
      <c r="J38" s="13" t="s">
        <v>41</v>
      </c>
      <c r="K38" s="11">
        <f>K39+K49</f>
        <v>0</v>
      </c>
      <c r="L38" s="13" t="s">
        <v>41</v>
      </c>
      <c r="M38" s="11">
        <f>M39+M49</f>
        <v>0</v>
      </c>
      <c r="N38" s="13" t="s">
        <v>41</v>
      </c>
      <c r="O38" s="11">
        <f>O39+O49</f>
        <v>0</v>
      </c>
      <c r="P38" s="13" t="s">
        <v>41</v>
      </c>
      <c r="Q38" s="11">
        <f>Q39+Q49</f>
        <v>0</v>
      </c>
      <c r="R38" s="13" t="s">
        <v>41</v>
      </c>
      <c r="S38" s="11">
        <f>S39+S49</f>
        <v>0</v>
      </c>
      <c r="T38" s="13" t="s">
        <v>41</v>
      </c>
      <c r="U38" s="11">
        <f>U39+U49</f>
        <v>0</v>
      </c>
      <c r="V38" s="13" t="s">
        <v>41</v>
      </c>
    </row>
    <row r="39" spans="1:22" ht="15.75">
      <c r="A39" s="9" t="s">
        <v>61</v>
      </c>
      <c r="B39" s="21" t="s">
        <v>60</v>
      </c>
      <c r="C39" s="11">
        <f>C41+C43+C45+C47</f>
        <v>0</v>
      </c>
      <c r="D39" s="11">
        <f>D41+D43+D45+D47</f>
        <v>0</v>
      </c>
      <c r="E39" s="15">
        <f>E41+E43+E45+E47</f>
        <v>0</v>
      </c>
      <c r="F39" s="15">
        <f>F41+F43+F45+F47</f>
        <v>0</v>
      </c>
      <c r="G39" s="12" t="s">
        <v>41</v>
      </c>
      <c r="H39" s="13" t="s">
        <v>41</v>
      </c>
      <c r="I39" s="11">
        <f>I41+I43+I45+I47</f>
        <v>0</v>
      </c>
      <c r="J39" s="13" t="s">
        <v>41</v>
      </c>
      <c r="K39" s="11">
        <f>K41+K43+K45+K47</f>
        <v>0</v>
      </c>
      <c r="L39" s="13" t="s">
        <v>41</v>
      </c>
      <c r="M39" s="11">
        <f>M41+M43+M45+M47</f>
        <v>0</v>
      </c>
      <c r="N39" s="13" t="s">
        <v>41</v>
      </c>
      <c r="O39" s="11">
        <f>O41+O43+O45+O47</f>
        <v>0</v>
      </c>
      <c r="P39" s="13" t="s">
        <v>41</v>
      </c>
      <c r="Q39" s="11">
        <f>Q41+Q43+Q45+Q47</f>
        <v>0</v>
      </c>
      <c r="R39" s="13" t="s">
        <v>41</v>
      </c>
      <c r="S39" s="11">
        <f>S41+S43+S45+S47</f>
        <v>0</v>
      </c>
      <c r="T39" s="13" t="s">
        <v>41</v>
      </c>
      <c r="U39" s="11">
        <f>U41+U43+U45+U47</f>
        <v>0</v>
      </c>
      <c r="V39" s="13" t="s">
        <v>41</v>
      </c>
    </row>
    <row r="40" spans="1:22" ht="15.75">
      <c r="A40" s="9"/>
      <c r="B40" s="21" t="s">
        <v>25</v>
      </c>
      <c r="C40" s="25"/>
      <c r="D40" s="25"/>
      <c r="E40" s="12"/>
      <c r="F40" s="12"/>
      <c r="G40" s="12"/>
      <c r="H40" s="22"/>
      <c r="I40" s="25"/>
      <c r="J40" s="22"/>
      <c r="K40" s="25"/>
      <c r="L40" s="22"/>
      <c r="M40" s="25"/>
      <c r="N40" s="22"/>
      <c r="O40" s="25"/>
      <c r="P40" s="22"/>
      <c r="Q40" s="22"/>
      <c r="R40" s="22"/>
      <c r="S40" s="25"/>
      <c r="T40" s="22"/>
      <c r="U40" s="22"/>
      <c r="V40" s="22"/>
    </row>
    <row r="41" spans="1:22" ht="15.75">
      <c r="A41" s="9" t="s">
        <v>59</v>
      </c>
      <c r="B41" s="21" t="s">
        <v>58</v>
      </c>
      <c r="C41" s="14"/>
      <c r="D41" s="14"/>
      <c r="E41" s="18"/>
      <c r="F41" s="18"/>
      <c r="G41" s="12" t="s">
        <v>41</v>
      </c>
      <c r="H41" s="13" t="s">
        <v>41</v>
      </c>
      <c r="I41" s="14"/>
      <c r="J41" s="13" t="s">
        <v>41</v>
      </c>
      <c r="K41" s="14"/>
      <c r="L41" s="13" t="s">
        <v>41</v>
      </c>
      <c r="M41" s="14"/>
      <c r="N41" s="13" t="s">
        <v>41</v>
      </c>
      <c r="O41" s="14"/>
      <c r="P41" s="13" t="s">
        <v>41</v>
      </c>
      <c r="Q41" s="11">
        <f aca="true" t="shared" si="7" ref="Q41:Q48">I41+K41+M41+O41</f>
        <v>0</v>
      </c>
      <c r="R41" s="13" t="s">
        <v>41</v>
      </c>
      <c r="S41" s="14"/>
      <c r="T41" s="13" t="s">
        <v>41</v>
      </c>
      <c r="U41" s="11">
        <f aca="true" t="shared" si="8" ref="U41:U48">S41+Q41+C41+D41</f>
        <v>0</v>
      </c>
      <c r="V41" s="13" t="s">
        <v>41</v>
      </c>
    </row>
    <row r="42" spans="1:22" ht="15.75">
      <c r="A42" s="9" t="s">
        <v>57</v>
      </c>
      <c r="B42" s="21" t="s">
        <v>50</v>
      </c>
      <c r="C42" s="14"/>
      <c r="D42" s="14"/>
      <c r="E42" s="18"/>
      <c r="F42" s="18"/>
      <c r="G42" s="12" t="s">
        <v>41</v>
      </c>
      <c r="H42" s="13" t="s">
        <v>41</v>
      </c>
      <c r="I42" s="14"/>
      <c r="J42" s="13" t="s">
        <v>41</v>
      </c>
      <c r="K42" s="14"/>
      <c r="L42" s="13" t="s">
        <v>41</v>
      </c>
      <c r="M42" s="14"/>
      <c r="N42" s="13" t="s">
        <v>41</v>
      </c>
      <c r="O42" s="14"/>
      <c r="P42" s="13" t="s">
        <v>41</v>
      </c>
      <c r="Q42" s="11">
        <f t="shared" si="7"/>
        <v>0</v>
      </c>
      <c r="R42" s="13" t="s">
        <v>41</v>
      </c>
      <c r="S42" s="14"/>
      <c r="T42" s="13" t="s">
        <v>41</v>
      </c>
      <c r="U42" s="11">
        <f t="shared" si="8"/>
        <v>0</v>
      </c>
      <c r="V42" s="13" t="s">
        <v>41</v>
      </c>
    </row>
    <row r="43" spans="1:22" ht="15.75">
      <c r="A43" s="9" t="s">
        <v>56</v>
      </c>
      <c r="B43" s="21" t="s">
        <v>55</v>
      </c>
      <c r="C43" s="14"/>
      <c r="D43" s="14"/>
      <c r="E43" s="18"/>
      <c r="F43" s="18"/>
      <c r="G43" s="12" t="s">
        <v>41</v>
      </c>
      <c r="H43" s="13" t="s">
        <v>41</v>
      </c>
      <c r="I43" s="14"/>
      <c r="J43" s="13" t="s">
        <v>41</v>
      </c>
      <c r="K43" s="14"/>
      <c r="L43" s="13" t="s">
        <v>41</v>
      </c>
      <c r="M43" s="14"/>
      <c r="N43" s="13" t="s">
        <v>41</v>
      </c>
      <c r="O43" s="14"/>
      <c r="P43" s="13" t="s">
        <v>41</v>
      </c>
      <c r="Q43" s="11">
        <f t="shared" si="7"/>
        <v>0</v>
      </c>
      <c r="R43" s="13" t="s">
        <v>41</v>
      </c>
      <c r="S43" s="14"/>
      <c r="T43" s="13" t="s">
        <v>41</v>
      </c>
      <c r="U43" s="11">
        <f t="shared" si="8"/>
        <v>0</v>
      </c>
      <c r="V43" s="13" t="s">
        <v>41</v>
      </c>
    </row>
    <row r="44" spans="1:22" ht="15.75">
      <c r="A44" s="9" t="s">
        <v>54</v>
      </c>
      <c r="B44" s="21" t="s">
        <v>50</v>
      </c>
      <c r="C44" s="14"/>
      <c r="D44" s="14"/>
      <c r="E44" s="18"/>
      <c r="F44" s="18"/>
      <c r="G44" s="12" t="s">
        <v>41</v>
      </c>
      <c r="H44" s="13" t="s">
        <v>41</v>
      </c>
      <c r="I44" s="14"/>
      <c r="J44" s="13" t="s">
        <v>41</v>
      </c>
      <c r="K44" s="14"/>
      <c r="L44" s="13" t="s">
        <v>41</v>
      </c>
      <c r="M44" s="14"/>
      <c r="N44" s="13" t="s">
        <v>41</v>
      </c>
      <c r="O44" s="14"/>
      <c r="P44" s="13" t="s">
        <v>41</v>
      </c>
      <c r="Q44" s="11">
        <f t="shared" si="7"/>
        <v>0</v>
      </c>
      <c r="R44" s="13" t="s">
        <v>41</v>
      </c>
      <c r="S44" s="14"/>
      <c r="T44" s="13" t="s">
        <v>41</v>
      </c>
      <c r="U44" s="11">
        <f t="shared" si="8"/>
        <v>0</v>
      </c>
      <c r="V44" s="13" t="s">
        <v>41</v>
      </c>
    </row>
    <row r="45" spans="1:22" ht="15.75">
      <c r="A45" s="9"/>
      <c r="B45" s="21" t="s">
        <v>17</v>
      </c>
      <c r="C45" s="14"/>
      <c r="D45" s="14"/>
      <c r="E45" s="18"/>
      <c r="F45" s="18"/>
      <c r="G45" s="12" t="s">
        <v>41</v>
      </c>
      <c r="H45" s="13" t="s">
        <v>41</v>
      </c>
      <c r="I45" s="14"/>
      <c r="J45" s="13" t="s">
        <v>41</v>
      </c>
      <c r="K45" s="14"/>
      <c r="L45" s="13" t="s">
        <v>41</v>
      </c>
      <c r="M45" s="14"/>
      <c r="N45" s="13" t="s">
        <v>41</v>
      </c>
      <c r="O45" s="14"/>
      <c r="P45" s="13" t="s">
        <v>41</v>
      </c>
      <c r="Q45" s="11">
        <f t="shared" si="7"/>
        <v>0</v>
      </c>
      <c r="R45" s="13" t="s">
        <v>41</v>
      </c>
      <c r="S45" s="14"/>
      <c r="T45" s="13" t="s">
        <v>41</v>
      </c>
      <c r="U45" s="11">
        <f t="shared" si="8"/>
        <v>0</v>
      </c>
      <c r="V45" s="13" t="s">
        <v>41</v>
      </c>
    </row>
    <row r="46" spans="1:22" ht="15.75">
      <c r="A46" s="9"/>
      <c r="B46" s="21" t="s">
        <v>18</v>
      </c>
      <c r="C46" s="14"/>
      <c r="D46" s="14"/>
      <c r="E46" s="18"/>
      <c r="F46" s="18"/>
      <c r="G46" s="12" t="s">
        <v>41</v>
      </c>
      <c r="H46" s="13" t="s">
        <v>41</v>
      </c>
      <c r="I46" s="14"/>
      <c r="J46" s="13" t="s">
        <v>41</v>
      </c>
      <c r="K46" s="14"/>
      <c r="L46" s="13" t="s">
        <v>41</v>
      </c>
      <c r="M46" s="14"/>
      <c r="N46" s="13" t="s">
        <v>41</v>
      </c>
      <c r="O46" s="14"/>
      <c r="P46" s="13" t="s">
        <v>41</v>
      </c>
      <c r="Q46" s="11">
        <f t="shared" si="7"/>
        <v>0</v>
      </c>
      <c r="R46" s="13" t="s">
        <v>41</v>
      </c>
      <c r="S46" s="14"/>
      <c r="T46" s="13" t="s">
        <v>41</v>
      </c>
      <c r="U46" s="11">
        <f t="shared" si="8"/>
        <v>0</v>
      </c>
      <c r="V46" s="13" t="s">
        <v>41</v>
      </c>
    </row>
    <row r="47" spans="1:22" ht="15.75">
      <c r="A47" s="9" t="s">
        <v>53</v>
      </c>
      <c r="B47" s="21" t="s">
        <v>52</v>
      </c>
      <c r="C47" s="14"/>
      <c r="D47" s="14"/>
      <c r="E47" s="18"/>
      <c r="F47" s="18"/>
      <c r="G47" s="12" t="s">
        <v>41</v>
      </c>
      <c r="H47" s="13" t="s">
        <v>41</v>
      </c>
      <c r="I47" s="14"/>
      <c r="J47" s="13" t="s">
        <v>41</v>
      </c>
      <c r="K47" s="14"/>
      <c r="L47" s="13" t="s">
        <v>41</v>
      </c>
      <c r="M47" s="14"/>
      <c r="N47" s="13" t="s">
        <v>41</v>
      </c>
      <c r="O47" s="14"/>
      <c r="P47" s="13" t="s">
        <v>41</v>
      </c>
      <c r="Q47" s="11">
        <f t="shared" si="7"/>
        <v>0</v>
      </c>
      <c r="R47" s="13" t="s">
        <v>41</v>
      </c>
      <c r="S47" s="14"/>
      <c r="T47" s="13" t="s">
        <v>41</v>
      </c>
      <c r="U47" s="11">
        <f t="shared" si="8"/>
        <v>0</v>
      </c>
      <c r="V47" s="13" t="s">
        <v>41</v>
      </c>
    </row>
    <row r="48" spans="1:22" ht="15.75">
      <c r="A48" s="9" t="s">
        <v>51</v>
      </c>
      <c r="B48" s="21" t="s">
        <v>50</v>
      </c>
      <c r="C48" s="14"/>
      <c r="D48" s="14"/>
      <c r="E48" s="18"/>
      <c r="F48" s="18"/>
      <c r="G48" s="12" t="s">
        <v>41</v>
      </c>
      <c r="H48" s="13" t="s">
        <v>41</v>
      </c>
      <c r="I48" s="14"/>
      <c r="J48" s="13" t="s">
        <v>41</v>
      </c>
      <c r="K48" s="14"/>
      <c r="L48" s="13" t="s">
        <v>41</v>
      </c>
      <c r="M48" s="14"/>
      <c r="N48" s="13" t="s">
        <v>41</v>
      </c>
      <c r="O48" s="14"/>
      <c r="P48" s="13" t="s">
        <v>41</v>
      </c>
      <c r="Q48" s="11">
        <f t="shared" si="7"/>
        <v>0</v>
      </c>
      <c r="R48" s="13" t="s">
        <v>41</v>
      </c>
      <c r="S48" s="14"/>
      <c r="T48" s="13" t="s">
        <v>41</v>
      </c>
      <c r="U48" s="11">
        <f t="shared" si="8"/>
        <v>0</v>
      </c>
      <c r="V48" s="13" t="s">
        <v>41</v>
      </c>
    </row>
    <row r="49" spans="1:22" ht="15.75">
      <c r="A49" s="9" t="s">
        <v>49</v>
      </c>
      <c r="B49" s="21" t="s">
        <v>48</v>
      </c>
      <c r="C49" s="11">
        <f>C51+C53+C55+C57</f>
        <v>0</v>
      </c>
      <c r="D49" s="11">
        <f>D51+D53+D55+D57</f>
        <v>0</v>
      </c>
      <c r="E49" s="15">
        <f>E51+E53+E55+E57</f>
        <v>0</v>
      </c>
      <c r="F49" s="15">
        <f>F51+F53+F55+F57</f>
        <v>0</v>
      </c>
      <c r="G49" s="12" t="s">
        <v>41</v>
      </c>
      <c r="H49" s="13" t="s">
        <v>41</v>
      </c>
      <c r="I49" s="11">
        <f>I51+I53+I55+I57</f>
        <v>0</v>
      </c>
      <c r="J49" s="13" t="s">
        <v>41</v>
      </c>
      <c r="K49" s="11">
        <f>K51+K53+K55+K57</f>
        <v>0</v>
      </c>
      <c r="L49" s="13" t="s">
        <v>41</v>
      </c>
      <c r="M49" s="11">
        <f>M51+M53+M55+M57</f>
        <v>0</v>
      </c>
      <c r="N49" s="13" t="s">
        <v>41</v>
      </c>
      <c r="O49" s="11">
        <f>O51+O53+O55+O57</f>
        <v>0</v>
      </c>
      <c r="P49" s="13" t="s">
        <v>41</v>
      </c>
      <c r="Q49" s="11">
        <f>Q51+Q53+Q55+Q57</f>
        <v>0</v>
      </c>
      <c r="R49" s="13" t="s">
        <v>41</v>
      </c>
      <c r="S49" s="11">
        <f>S51+S53+S55+S57</f>
        <v>0</v>
      </c>
      <c r="T49" s="13" t="s">
        <v>41</v>
      </c>
      <c r="U49" s="11">
        <f>U51+U53+U55+U57</f>
        <v>0</v>
      </c>
      <c r="V49" s="13" t="s">
        <v>41</v>
      </c>
    </row>
    <row r="50" spans="1:22" ht="15.75">
      <c r="A50" s="9"/>
      <c r="B50" s="21" t="s">
        <v>25</v>
      </c>
      <c r="C50" s="14"/>
      <c r="D50" s="14"/>
      <c r="E50" s="18"/>
      <c r="F50" s="18"/>
      <c r="G50" s="12" t="s">
        <v>41</v>
      </c>
      <c r="H50" s="13" t="s">
        <v>41</v>
      </c>
      <c r="I50" s="14"/>
      <c r="J50" s="13" t="s">
        <v>41</v>
      </c>
      <c r="K50" s="14"/>
      <c r="L50" s="13" t="s">
        <v>41</v>
      </c>
      <c r="M50" s="14"/>
      <c r="N50" s="13" t="s">
        <v>41</v>
      </c>
      <c r="O50" s="14"/>
      <c r="P50" s="13" t="s">
        <v>41</v>
      </c>
      <c r="Q50" s="11">
        <f aca="true" t="shared" si="9" ref="Q50:Q58">I50+K50+M50+O50</f>
        <v>0</v>
      </c>
      <c r="R50" s="13" t="s">
        <v>41</v>
      </c>
      <c r="S50" s="14"/>
      <c r="T50" s="13" t="s">
        <v>41</v>
      </c>
      <c r="U50" s="11">
        <f aca="true" t="shared" si="10" ref="U50:U58">S50+Q50+C50+D50</f>
        <v>0</v>
      </c>
      <c r="V50" s="13" t="s">
        <v>41</v>
      </c>
    </row>
    <row r="51" spans="1:22" ht="15.75">
      <c r="A51" s="9"/>
      <c r="B51" s="21" t="s">
        <v>47</v>
      </c>
      <c r="C51" s="14"/>
      <c r="D51" s="14"/>
      <c r="E51" s="18"/>
      <c r="F51" s="18"/>
      <c r="G51" s="12" t="s">
        <v>41</v>
      </c>
      <c r="H51" s="13" t="s">
        <v>41</v>
      </c>
      <c r="I51" s="14"/>
      <c r="J51" s="13" t="s">
        <v>41</v>
      </c>
      <c r="K51" s="14"/>
      <c r="L51" s="13" t="s">
        <v>41</v>
      </c>
      <c r="M51" s="14"/>
      <c r="N51" s="13" t="s">
        <v>41</v>
      </c>
      <c r="O51" s="14"/>
      <c r="P51" s="13" t="s">
        <v>41</v>
      </c>
      <c r="Q51" s="11">
        <f t="shared" si="9"/>
        <v>0</v>
      </c>
      <c r="R51" s="13" t="s">
        <v>41</v>
      </c>
      <c r="S51" s="14"/>
      <c r="T51" s="13" t="s">
        <v>41</v>
      </c>
      <c r="U51" s="11">
        <f t="shared" si="10"/>
        <v>0</v>
      </c>
      <c r="V51" s="13" t="s">
        <v>41</v>
      </c>
    </row>
    <row r="52" spans="1:22" ht="15.75">
      <c r="A52" s="9"/>
      <c r="B52" s="21" t="s">
        <v>44</v>
      </c>
      <c r="C52" s="14"/>
      <c r="D52" s="14"/>
      <c r="E52" s="18"/>
      <c r="F52" s="18"/>
      <c r="G52" s="12" t="s">
        <v>41</v>
      </c>
      <c r="H52" s="13" t="s">
        <v>41</v>
      </c>
      <c r="I52" s="14"/>
      <c r="J52" s="13" t="s">
        <v>41</v>
      </c>
      <c r="K52" s="14"/>
      <c r="L52" s="13" t="s">
        <v>41</v>
      </c>
      <c r="M52" s="14"/>
      <c r="N52" s="13" t="s">
        <v>41</v>
      </c>
      <c r="O52" s="14"/>
      <c r="P52" s="13" t="s">
        <v>41</v>
      </c>
      <c r="Q52" s="11">
        <f t="shared" si="9"/>
        <v>0</v>
      </c>
      <c r="R52" s="13" t="s">
        <v>41</v>
      </c>
      <c r="S52" s="14"/>
      <c r="T52" s="13" t="s">
        <v>41</v>
      </c>
      <c r="U52" s="11">
        <f t="shared" si="10"/>
        <v>0</v>
      </c>
      <c r="V52" s="13" t="s">
        <v>41</v>
      </c>
    </row>
    <row r="53" spans="1:22" ht="15.75" hidden="1" outlineLevel="1">
      <c r="A53" s="9"/>
      <c r="B53" s="21" t="s">
        <v>46</v>
      </c>
      <c r="C53" s="14"/>
      <c r="D53" s="14"/>
      <c r="E53" s="18"/>
      <c r="F53" s="18"/>
      <c r="G53" s="12" t="s">
        <v>41</v>
      </c>
      <c r="H53" s="13" t="s">
        <v>41</v>
      </c>
      <c r="I53" s="14"/>
      <c r="J53" s="13" t="s">
        <v>41</v>
      </c>
      <c r="K53" s="14"/>
      <c r="L53" s="13" t="s">
        <v>41</v>
      </c>
      <c r="M53" s="14"/>
      <c r="N53" s="13" t="s">
        <v>41</v>
      </c>
      <c r="O53" s="14"/>
      <c r="P53" s="13" t="s">
        <v>41</v>
      </c>
      <c r="Q53" s="11">
        <f t="shared" si="9"/>
        <v>0</v>
      </c>
      <c r="R53" s="13" t="s">
        <v>41</v>
      </c>
      <c r="S53" s="14"/>
      <c r="T53" s="13" t="s">
        <v>41</v>
      </c>
      <c r="U53" s="11">
        <f t="shared" si="10"/>
        <v>0</v>
      </c>
      <c r="V53" s="13" t="s">
        <v>41</v>
      </c>
    </row>
    <row r="54" spans="1:22" ht="15.75" hidden="1" outlineLevel="1">
      <c r="A54" s="9"/>
      <c r="B54" s="21" t="s">
        <v>44</v>
      </c>
      <c r="C54" s="14"/>
      <c r="D54" s="14"/>
      <c r="E54" s="18"/>
      <c r="F54" s="18"/>
      <c r="G54" s="12" t="s">
        <v>41</v>
      </c>
      <c r="H54" s="13" t="s">
        <v>41</v>
      </c>
      <c r="I54" s="14"/>
      <c r="J54" s="13" t="s">
        <v>41</v>
      </c>
      <c r="K54" s="14"/>
      <c r="L54" s="13" t="s">
        <v>41</v>
      </c>
      <c r="M54" s="14"/>
      <c r="N54" s="13" t="s">
        <v>41</v>
      </c>
      <c r="O54" s="14"/>
      <c r="P54" s="13" t="s">
        <v>41</v>
      </c>
      <c r="Q54" s="11">
        <f t="shared" si="9"/>
        <v>0</v>
      </c>
      <c r="R54" s="13" t="s">
        <v>41</v>
      </c>
      <c r="S54" s="14"/>
      <c r="T54" s="13" t="s">
        <v>41</v>
      </c>
      <c r="U54" s="11">
        <f t="shared" si="10"/>
        <v>0</v>
      </c>
      <c r="V54" s="13" t="s">
        <v>41</v>
      </c>
    </row>
    <row r="55" spans="1:22" ht="15.75" hidden="1" outlineLevel="1">
      <c r="A55" s="9"/>
      <c r="B55" s="21" t="s">
        <v>18</v>
      </c>
      <c r="C55" s="14"/>
      <c r="D55" s="14"/>
      <c r="E55" s="18"/>
      <c r="F55" s="18"/>
      <c r="G55" s="12" t="s">
        <v>41</v>
      </c>
      <c r="H55" s="13" t="s">
        <v>41</v>
      </c>
      <c r="I55" s="14"/>
      <c r="J55" s="13" t="s">
        <v>41</v>
      </c>
      <c r="K55" s="14"/>
      <c r="L55" s="13" t="s">
        <v>41</v>
      </c>
      <c r="M55" s="14"/>
      <c r="N55" s="13" t="s">
        <v>41</v>
      </c>
      <c r="O55" s="14"/>
      <c r="P55" s="13" t="s">
        <v>41</v>
      </c>
      <c r="Q55" s="11">
        <f t="shared" si="9"/>
        <v>0</v>
      </c>
      <c r="R55" s="13" t="s">
        <v>41</v>
      </c>
      <c r="S55" s="14"/>
      <c r="T55" s="13" t="s">
        <v>41</v>
      </c>
      <c r="U55" s="11">
        <f t="shared" si="10"/>
        <v>0</v>
      </c>
      <c r="V55" s="13" t="s">
        <v>41</v>
      </c>
    </row>
    <row r="56" spans="1:22" ht="15.75" hidden="1" outlineLevel="1">
      <c r="A56" s="9"/>
      <c r="B56" s="21" t="s">
        <v>18</v>
      </c>
      <c r="C56" s="14"/>
      <c r="D56" s="14"/>
      <c r="E56" s="18"/>
      <c r="F56" s="18"/>
      <c r="G56" s="12" t="s">
        <v>41</v>
      </c>
      <c r="H56" s="13" t="s">
        <v>41</v>
      </c>
      <c r="I56" s="14"/>
      <c r="J56" s="13" t="s">
        <v>41</v>
      </c>
      <c r="K56" s="14"/>
      <c r="L56" s="13" t="s">
        <v>41</v>
      </c>
      <c r="M56" s="14"/>
      <c r="N56" s="13" t="s">
        <v>41</v>
      </c>
      <c r="O56" s="14"/>
      <c r="P56" s="13" t="s">
        <v>41</v>
      </c>
      <c r="Q56" s="11">
        <f t="shared" si="9"/>
        <v>0</v>
      </c>
      <c r="R56" s="13" t="s">
        <v>41</v>
      </c>
      <c r="S56" s="14"/>
      <c r="T56" s="13" t="s">
        <v>41</v>
      </c>
      <c r="U56" s="11">
        <f t="shared" si="10"/>
        <v>0</v>
      </c>
      <c r="V56" s="13" t="s">
        <v>41</v>
      </c>
    </row>
    <row r="57" spans="1:22" ht="15.75" hidden="1" outlineLevel="1">
      <c r="A57" s="9"/>
      <c r="B57" s="21" t="s">
        <v>45</v>
      </c>
      <c r="C57" s="14"/>
      <c r="D57" s="14"/>
      <c r="E57" s="18"/>
      <c r="F57" s="18"/>
      <c r="G57" s="12" t="s">
        <v>41</v>
      </c>
      <c r="H57" s="13" t="s">
        <v>41</v>
      </c>
      <c r="I57" s="14"/>
      <c r="J57" s="13" t="s">
        <v>41</v>
      </c>
      <c r="K57" s="14"/>
      <c r="L57" s="13" t="s">
        <v>41</v>
      </c>
      <c r="M57" s="14"/>
      <c r="N57" s="13" t="s">
        <v>41</v>
      </c>
      <c r="O57" s="14"/>
      <c r="P57" s="13" t="s">
        <v>41</v>
      </c>
      <c r="Q57" s="11">
        <f t="shared" si="9"/>
        <v>0</v>
      </c>
      <c r="R57" s="13" t="s">
        <v>41</v>
      </c>
      <c r="S57" s="14"/>
      <c r="T57" s="13" t="s">
        <v>41</v>
      </c>
      <c r="U57" s="11">
        <f t="shared" si="10"/>
        <v>0</v>
      </c>
      <c r="V57" s="13" t="s">
        <v>41</v>
      </c>
    </row>
    <row r="58" spans="1:22" ht="15.75" hidden="1" outlineLevel="1">
      <c r="A58" s="9"/>
      <c r="B58" s="21" t="s">
        <v>44</v>
      </c>
      <c r="C58" s="14"/>
      <c r="D58" s="14"/>
      <c r="E58" s="18"/>
      <c r="F58" s="18"/>
      <c r="G58" s="12" t="s">
        <v>41</v>
      </c>
      <c r="H58" s="13" t="s">
        <v>41</v>
      </c>
      <c r="I58" s="14"/>
      <c r="J58" s="13" t="s">
        <v>41</v>
      </c>
      <c r="K58" s="14"/>
      <c r="L58" s="13" t="s">
        <v>41</v>
      </c>
      <c r="M58" s="14"/>
      <c r="N58" s="13" t="s">
        <v>41</v>
      </c>
      <c r="O58" s="14"/>
      <c r="P58" s="13" t="s">
        <v>41</v>
      </c>
      <c r="Q58" s="11">
        <f t="shared" si="9"/>
        <v>0</v>
      </c>
      <c r="R58" s="13" t="s">
        <v>41</v>
      </c>
      <c r="S58" s="14"/>
      <c r="T58" s="13" t="s">
        <v>41</v>
      </c>
      <c r="U58" s="11">
        <f t="shared" si="10"/>
        <v>0</v>
      </c>
      <c r="V58" s="13" t="s">
        <v>41</v>
      </c>
    </row>
    <row r="59" spans="1:22" ht="15.75" collapsed="1">
      <c r="A59" s="9">
        <v>5</v>
      </c>
      <c r="B59" s="21" t="s">
        <v>43</v>
      </c>
      <c r="C59" s="11">
        <f>C60+C61</f>
        <v>0</v>
      </c>
      <c r="D59" s="11">
        <f>D60+D61</f>
        <v>0</v>
      </c>
      <c r="E59" s="15">
        <f>E60+E61</f>
        <v>0</v>
      </c>
      <c r="F59" s="15">
        <f>F60+F61</f>
        <v>0</v>
      </c>
      <c r="G59" s="12" t="s">
        <v>41</v>
      </c>
      <c r="H59" s="13" t="s">
        <v>41</v>
      </c>
      <c r="I59" s="11">
        <f>I60+I61</f>
        <v>0</v>
      </c>
      <c r="J59" s="13" t="s">
        <v>41</v>
      </c>
      <c r="K59" s="11">
        <f>K60+K61</f>
        <v>0</v>
      </c>
      <c r="L59" s="13" t="s">
        <v>41</v>
      </c>
      <c r="M59" s="11">
        <f>M60+M61</f>
        <v>0</v>
      </c>
      <c r="N59" s="13" t="s">
        <v>41</v>
      </c>
      <c r="O59" s="11">
        <f>O60+O61</f>
        <v>0</v>
      </c>
      <c r="P59" s="13" t="s">
        <v>41</v>
      </c>
      <c r="Q59" s="11">
        <f>Q60+Q61</f>
        <v>0</v>
      </c>
      <c r="R59" s="13" t="s">
        <v>41</v>
      </c>
      <c r="S59" s="11">
        <f>S60+S61</f>
        <v>0</v>
      </c>
      <c r="T59" s="13" t="s">
        <v>41</v>
      </c>
      <c r="U59" s="11">
        <f>U60+U61</f>
        <v>0</v>
      </c>
      <c r="V59" s="13" t="s">
        <v>41</v>
      </c>
    </row>
    <row r="60" spans="1:22" ht="15.75">
      <c r="A60" s="9">
        <v>6</v>
      </c>
      <c r="B60" s="21" t="s">
        <v>42</v>
      </c>
      <c r="C60" s="14"/>
      <c r="D60" s="14"/>
      <c r="E60" s="18"/>
      <c r="F60" s="18"/>
      <c r="G60" s="12" t="s">
        <v>41</v>
      </c>
      <c r="H60" s="13" t="s">
        <v>41</v>
      </c>
      <c r="I60" s="14"/>
      <c r="J60" s="13" t="s">
        <v>41</v>
      </c>
      <c r="K60" s="14"/>
      <c r="L60" s="13" t="s">
        <v>41</v>
      </c>
      <c r="M60" s="14"/>
      <c r="N60" s="13" t="s">
        <v>41</v>
      </c>
      <c r="O60" s="14"/>
      <c r="P60" s="13" t="s">
        <v>41</v>
      </c>
      <c r="Q60" s="11">
        <f>I60+K60+M60+O60</f>
        <v>0</v>
      </c>
      <c r="R60" s="13" t="s">
        <v>41</v>
      </c>
      <c r="S60" s="14"/>
      <c r="T60" s="13" t="s">
        <v>41</v>
      </c>
      <c r="U60" s="11">
        <f>S60+Q60+C60+D60</f>
        <v>0</v>
      </c>
      <c r="V60" s="13" t="s">
        <v>41</v>
      </c>
    </row>
    <row r="61" spans="1:22" ht="15.75">
      <c r="A61" s="9">
        <v>7</v>
      </c>
      <c r="B61" s="21" t="s">
        <v>40</v>
      </c>
      <c r="C61" s="11">
        <f>C62+C64+C66+C68+C70</f>
        <v>0</v>
      </c>
      <c r="D61" s="11">
        <f>D62+D64+D66+D68+D70</f>
        <v>0</v>
      </c>
      <c r="E61" s="15">
        <f>E62+E64+E66+E68+E70</f>
        <v>0</v>
      </c>
      <c r="F61" s="15">
        <f>F62+F64+F66+F68+F70</f>
        <v>0</v>
      </c>
      <c r="G61" s="12" t="s">
        <v>41</v>
      </c>
      <c r="H61" s="11">
        <f aca="true" t="shared" si="11" ref="H61:V61">H62+H64+H66+H68+H70</f>
        <v>0</v>
      </c>
      <c r="I61" s="11">
        <f t="shared" si="11"/>
        <v>0</v>
      </c>
      <c r="J61" s="11">
        <f t="shared" si="11"/>
        <v>0</v>
      </c>
      <c r="K61" s="11">
        <f t="shared" si="11"/>
        <v>0</v>
      </c>
      <c r="L61" s="11">
        <f t="shared" si="11"/>
        <v>0</v>
      </c>
      <c r="M61" s="11">
        <f t="shared" si="11"/>
        <v>0</v>
      </c>
      <c r="N61" s="11">
        <f t="shared" si="11"/>
        <v>0</v>
      </c>
      <c r="O61" s="11">
        <f t="shared" si="11"/>
        <v>0</v>
      </c>
      <c r="P61" s="11">
        <f t="shared" si="11"/>
        <v>0</v>
      </c>
      <c r="Q61" s="11">
        <f t="shared" si="11"/>
        <v>0</v>
      </c>
      <c r="R61" s="11">
        <f t="shared" si="11"/>
        <v>0</v>
      </c>
      <c r="S61" s="11">
        <f t="shared" si="11"/>
        <v>0</v>
      </c>
      <c r="T61" s="11">
        <f t="shared" si="11"/>
        <v>0</v>
      </c>
      <c r="U61" s="11">
        <f t="shared" si="11"/>
        <v>0</v>
      </c>
      <c r="V61" s="11">
        <f t="shared" si="11"/>
        <v>0</v>
      </c>
    </row>
    <row r="62" spans="1:22" ht="15.75">
      <c r="A62" s="17" t="s">
        <v>39</v>
      </c>
      <c r="B62" s="21" t="s">
        <v>38</v>
      </c>
      <c r="C62" s="14"/>
      <c r="D62" s="14"/>
      <c r="E62" s="18"/>
      <c r="F62" s="18"/>
      <c r="G62" s="18"/>
      <c r="H62" s="14"/>
      <c r="I62" s="14"/>
      <c r="J62" s="14"/>
      <c r="K62" s="14"/>
      <c r="L62" s="14"/>
      <c r="M62" s="14"/>
      <c r="N62" s="14"/>
      <c r="O62" s="14"/>
      <c r="P62" s="14"/>
      <c r="Q62" s="11">
        <f aca="true" t="shared" si="12" ref="Q62:R69">I62+K62+M62+O62</f>
        <v>0</v>
      </c>
      <c r="R62" s="11">
        <f t="shared" si="12"/>
        <v>0</v>
      </c>
      <c r="S62" s="14"/>
      <c r="T62" s="14"/>
      <c r="U62" s="11">
        <f aca="true" t="shared" si="13" ref="U62:U69">S62+Q62+C62+D62</f>
        <v>0</v>
      </c>
      <c r="V62" s="11">
        <f aca="true" t="shared" si="14" ref="V62:V69">T62+R62+H62</f>
        <v>0</v>
      </c>
    </row>
    <row r="63" spans="1:22" ht="15.75">
      <c r="A63" s="17" t="s">
        <v>37</v>
      </c>
      <c r="B63" s="21" t="s">
        <v>13</v>
      </c>
      <c r="C63" s="14"/>
      <c r="D63" s="14"/>
      <c r="E63" s="18"/>
      <c r="F63" s="18"/>
      <c r="G63" s="18"/>
      <c r="H63" s="14"/>
      <c r="I63" s="14"/>
      <c r="J63" s="14"/>
      <c r="K63" s="14"/>
      <c r="L63" s="14"/>
      <c r="M63" s="14"/>
      <c r="N63" s="14"/>
      <c r="O63" s="14"/>
      <c r="P63" s="14"/>
      <c r="Q63" s="11">
        <f t="shared" si="12"/>
        <v>0</v>
      </c>
      <c r="R63" s="11">
        <f t="shared" si="12"/>
        <v>0</v>
      </c>
      <c r="S63" s="14"/>
      <c r="T63" s="14"/>
      <c r="U63" s="11">
        <f t="shared" si="13"/>
        <v>0</v>
      </c>
      <c r="V63" s="11">
        <f t="shared" si="14"/>
        <v>0</v>
      </c>
    </row>
    <row r="64" spans="1:22" ht="15.75">
      <c r="A64" s="9" t="s">
        <v>36</v>
      </c>
      <c r="B64" s="21" t="s">
        <v>35</v>
      </c>
      <c r="C64" s="14"/>
      <c r="D64" s="14"/>
      <c r="E64" s="18"/>
      <c r="F64" s="18"/>
      <c r="G64" s="18"/>
      <c r="H64" s="14"/>
      <c r="I64" s="14"/>
      <c r="J64" s="14"/>
      <c r="K64" s="14"/>
      <c r="L64" s="14"/>
      <c r="M64" s="14"/>
      <c r="N64" s="14"/>
      <c r="O64" s="14"/>
      <c r="P64" s="14"/>
      <c r="Q64" s="11">
        <f t="shared" si="12"/>
        <v>0</v>
      </c>
      <c r="R64" s="11">
        <f t="shared" si="12"/>
        <v>0</v>
      </c>
      <c r="S64" s="14"/>
      <c r="T64" s="14"/>
      <c r="U64" s="11">
        <f t="shared" si="13"/>
        <v>0</v>
      </c>
      <c r="V64" s="11">
        <f t="shared" si="14"/>
        <v>0</v>
      </c>
    </row>
    <row r="65" spans="1:22" ht="15.75">
      <c r="A65" s="9" t="s">
        <v>34</v>
      </c>
      <c r="B65" s="21" t="s">
        <v>13</v>
      </c>
      <c r="C65" s="14"/>
      <c r="D65" s="14"/>
      <c r="E65" s="18"/>
      <c r="F65" s="18"/>
      <c r="G65" s="18"/>
      <c r="H65" s="14"/>
      <c r="I65" s="14"/>
      <c r="J65" s="14"/>
      <c r="K65" s="14"/>
      <c r="L65" s="14"/>
      <c r="M65" s="14"/>
      <c r="N65" s="14"/>
      <c r="O65" s="14"/>
      <c r="P65" s="14"/>
      <c r="Q65" s="11">
        <f t="shared" si="12"/>
        <v>0</v>
      </c>
      <c r="R65" s="11">
        <f t="shared" si="12"/>
        <v>0</v>
      </c>
      <c r="S65" s="14"/>
      <c r="T65" s="14"/>
      <c r="U65" s="11">
        <f t="shared" si="13"/>
        <v>0</v>
      </c>
      <c r="V65" s="11">
        <f t="shared" si="14"/>
        <v>0</v>
      </c>
    </row>
    <row r="66" spans="1:22" ht="63">
      <c r="A66" s="9" t="s">
        <v>33</v>
      </c>
      <c r="B66" s="21" t="s">
        <v>108</v>
      </c>
      <c r="C66" s="14"/>
      <c r="D66" s="14"/>
      <c r="E66" s="18"/>
      <c r="F66" s="18"/>
      <c r="G66" s="18"/>
      <c r="H66" s="14"/>
      <c r="I66" s="14"/>
      <c r="J66" s="14"/>
      <c r="K66" s="14"/>
      <c r="L66" s="14"/>
      <c r="M66" s="14"/>
      <c r="N66" s="14"/>
      <c r="O66" s="14"/>
      <c r="P66" s="14"/>
      <c r="Q66" s="11">
        <f t="shared" si="12"/>
        <v>0</v>
      </c>
      <c r="R66" s="11">
        <f t="shared" si="12"/>
        <v>0</v>
      </c>
      <c r="S66" s="14"/>
      <c r="T66" s="14"/>
      <c r="U66" s="11">
        <f t="shared" si="13"/>
        <v>0</v>
      </c>
      <c r="V66" s="11">
        <f t="shared" si="14"/>
        <v>0</v>
      </c>
    </row>
    <row r="67" spans="1:22" ht="15.75">
      <c r="A67" s="9" t="s">
        <v>32</v>
      </c>
      <c r="B67" s="21" t="s">
        <v>13</v>
      </c>
      <c r="C67" s="14"/>
      <c r="D67" s="14"/>
      <c r="E67" s="18"/>
      <c r="F67" s="18"/>
      <c r="G67" s="18"/>
      <c r="H67" s="14"/>
      <c r="I67" s="14"/>
      <c r="J67" s="14"/>
      <c r="K67" s="14"/>
      <c r="L67" s="14"/>
      <c r="M67" s="14"/>
      <c r="N67" s="14"/>
      <c r="O67" s="14"/>
      <c r="P67" s="14"/>
      <c r="Q67" s="11">
        <f t="shared" si="12"/>
        <v>0</v>
      </c>
      <c r="R67" s="11">
        <f t="shared" si="12"/>
        <v>0</v>
      </c>
      <c r="S67" s="14"/>
      <c r="T67" s="14"/>
      <c r="U67" s="11">
        <f t="shared" si="13"/>
        <v>0</v>
      </c>
      <c r="V67" s="11">
        <f t="shared" si="14"/>
        <v>0</v>
      </c>
    </row>
    <row r="68" spans="1:22" ht="15.75">
      <c r="A68" s="9" t="s">
        <v>31</v>
      </c>
      <c r="B68" s="21" t="s">
        <v>30</v>
      </c>
      <c r="C68" s="14"/>
      <c r="D68" s="14"/>
      <c r="E68" s="18"/>
      <c r="F68" s="18"/>
      <c r="G68" s="18"/>
      <c r="H68" s="14"/>
      <c r="I68" s="14"/>
      <c r="J68" s="14"/>
      <c r="K68" s="14"/>
      <c r="L68" s="14"/>
      <c r="M68" s="14"/>
      <c r="N68" s="14"/>
      <c r="O68" s="14"/>
      <c r="P68" s="14"/>
      <c r="Q68" s="11">
        <f t="shared" si="12"/>
        <v>0</v>
      </c>
      <c r="R68" s="11">
        <f t="shared" si="12"/>
        <v>0</v>
      </c>
      <c r="S68" s="14"/>
      <c r="T68" s="14"/>
      <c r="U68" s="11">
        <f t="shared" si="13"/>
        <v>0</v>
      </c>
      <c r="V68" s="11">
        <f t="shared" si="14"/>
        <v>0</v>
      </c>
    </row>
    <row r="69" spans="1:22" ht="15.75">
      <c r="A69" s="9" t="s">
        <v>29</v>
      </c>
      <c r="B69" s="20" t="s">
        <v>13</v>
      </c>
      <c r="C69" s="14"/>
      <c r="D69" s="14"/>
      <c r="E69" s="18"/>
      <c r="F69" s="18"/>
      <c r="G69" s="18"/>
      <c r="H69" s="14"/>
      <c r="I69" s="14"/>
      <c r="J69" s="14"/>
      <c r="K69" s="14"/>
      <c r="L69" s="14"/>
      <c r="M69" s="14"/>
      <c r="N69" s="14"/>
      <c r="O69" s="14"/>
      <c r="P69" s="14"/>
      <c r="Q69" s="11">
        <f t="shared" si="12"/>
        <v>0</v>
      </c>
      <c r="R69" s="11">
        <f t="shared" si="12"/>
        <v>0</v>
      </c>
      <c r="S69" s="14"/>
      <c r="T69" s="14"/>
      <c r="U69" s="11">
        <f t="shared" si="13"/>
        <v>0</v>
      </c>
      <c r="V69" s="11">
        <f t="shared" si="14"/>
        <v>0</v>
      </c>
    </row>
    <row r="70" spans="1:22" ht="15.75">
      <c r="A70" s="9" t="s">
        <v>28</v>
      </c>
      <c r="B70" s="21" t="s">
        <v>27</v>
      </c>
      <c r="C70" s="11">
        <f>C73+C75+C77+C79</f>
        <v>0</v>
      </c>
      <c r="D70" s="11">
        <f>D73+D75+D77+D79</f>
        <v>0</v>
      </c>
      <c r="E70" s="15">
        <f aca="true" t="shared" si="15" ref="E70:V71">E73+E75+E77+E79</f>
        <v>0</v>
      </c>
      <c r="F70" s="15">
        <f t="shared" si="15"/>
        <v>0</v>
      </c>
      <c r="G70" s="15">
        <f t="shared" si="15"/>
        <v>0</v>
      </c>
      <c r="H70" s="11">
        <f t="shared" si="15"/>
        <v>0</v>
      </c>
      <c r="I70" s="11">
        <f t="shared" si="15"/>
        <v>0</v>
      </c>
      <c r="J70" s="11">
        <f t="shared" si="15"/>
        <v>0</v>
      </c>
      <c r="K70" s="11">
        <f t="shared" si="15"/>
        <v>0</v>
      </c>
      <c r="L70" s="11">
        <f t="shared" si="15"/>
        <v>0</v>
      </c>
      <c r="M70" s="11">
        <f t="shared" si="15"/>
        <v>0</v>
      </c>
      <c r="N70" s="11">
        <f t="shared" si="15"/>
        <v>0</v>
      </c>
      <c r="O70" s="11">
        <f t="shared" si="15"/>
        <v>0</v>
      </c>
      <c r="P70" s="11">
        <f t="shared" si="15"/>
        <v>0</v>
      </c>
      <c r="Q70" s="11">
        <f t="shared" si="15"/>
        <v>0</v>
      </c>
      <c r="R70" s="11">
        <f t="shared" si="15"/>
        <v>0</v>
      </c>
      <c r="S70" s="11">
        <f t="shared" si="15"/>
        <v>0</v>
      </c>
      <c r="T70" s="11">
        <f t="shared" si="15"/>
        <v>0</v>
      </c>
      <c r="U70" s="11">
        <f t="shared" si="15"/>
        <v>0</v>
      </c>
      <c r="V70" s="11">
        <f t="shared" si="15"/>
        <v>0</v>
      </c>
    </row>
    <row r="71" spans="1:22" ht="15.75">
      <c r="A71" s="9" t="s">
        <v>26</v>
      </c>
      <c r="B71" s="20" t="s">
        <v>13</v>
      </c>
      <c r="C71" s="11">
        <f>C74+C76+C78+C80</f>
        <v>0</v>
      </c>
      <c r="D71" s="11">
        <f>D74+D76+D78+D80</f>
        <v>0</v>
      </c>
      <c r="E71" s="15">
        <f t="shared" si="15"/>
        <v>0</v>
      </c>
      <c r="F71" s="15">
        <f t="shared" si="15"/>
        <v>0</v>
      </c>
      <c r="G71" s="15">
        <f t="shared" si="15"/>
        <v>0</v>
      </c>
      <c r="H71" s="11">
        <f t="shared" si="15"/>
        <v>0</v>
      </c>
      <c r="I71" s="11">
        <f t="shared" si="15"/>
        <v>0</v>
      </c>
      <c r="J71" s="11">
        <f t="shared" si="15"/>
        <v>0</v>
      </c>
      <c r="K71" s="11">
        <f t="shared" si="15"/>
        <v>0</v>
      </c>
      <c r="L71" s="11">
        <f t="shared" si="15"/>
        <v>0</v>
      </c>
      <c r="M71" s="11">
        <f t="shared" si="15"/>
        <v>0</v>
      </c>
      <c r="N71" s="11">
        <f t="shared" si="15"/>
        <v>0</v>
      </c>
      <c r="O71" s="11">
        <f t="shared" si="15"/>
        <v>0</v>
      </c>
      <c r="P71" s="11">
        <f t="shared" si="15"/>
        <v>0</v>
      </c>
      <c r="Q71" s="11">
        <f t="shared" si="15"/>
        <v>0</v>
      </c>
      <c r="R71" s="11">
        <f t="shared" si="15"/>
        <v>0</v>
      </c>
      <c r="S71" s="11">
        <f t="shared" si="15"/>
        <v>0</v>
      </c>
      <c r="T71" s="11">
        <f t="shared" si="15"/>
        <v>0</v>
      </c>
      <c r="U71" s="11">
        <f t="shared" si="15"/>
        <v>0</v>
      </c>
      <c r="V71" s="11">
        <f t="shared" si="15"/>
        <v>0</v>
      </c>
    </row>
    <row r="72" spans="1:22" ht="15.75">
      <c r="A72" s="9"/>
      <c r="B72" s="21" t="s">
        <v>25</v>
      </c>
      <c r="C72" s="25"/>
      <c r="D72" s="25"/>
      <c r="E72" s="26"/>
      <c r="F72" s="26"/>
      <c r="G72" s="26"/>
      <c r="H72" s="25"/>
      <c r="I72" s="25"/>
      <c r="J72" s="25"/>
      <c r="K72" s="25"/>
      <c r="L72" s="25"/>
      <c r="M72" s="25"/>
      <c r="N72" s="25"/>
      <c r="O72" s="25"/>
      <c r="P72" s="25"/>
      <c r="Q72" s="22"/>
      <c r="R72" s="25"/>
      <c r="S72" s="25"/>
      <c r="T72" s="25"/>
      <c r="U72" s="22"/>
      <c r="V72" s="22"/>
    </row>
    <row r="73" spans="1:22" ht="15.75">
      <c r="A73" s="9" t="s">
        <v>24</v>
      </c>
      <c r="B73" s="21" t="s">
        <v>23</v>
      </c>
      <c r="C73" s="14"/>
      <c r="D73" s="14"/>
      <c r="E73" s="18"/>
      <c r="F73" s="18"/>
      <c r="G73" s="18"/>
      <c r="H73" s="14"/>
      <c r="I73" s="14"/>
      <c r="J73" s="14"/>
      <c r="K73" s="14"/>
      <c r="L73" s="14"/>
      <c r="M73" s="14"/>
      <c r="N73" s="14"/>
      <c r="O73" s="14"/>
      <c r="P73" s="14"/>
      <c r="Q73" s="11">
        <f aca="true" t="shared" si="16" ref="Q73:R80">I73+K73+M73+O73</f>
        <v>0</v>
      </c>
      <c r="R73" s="11">
        <f t="shared" si="16"/>
        <v>0</v>
      </c>
      <c r="S73" s="14"/>
      <c r="T73" s="14"/>
      <c r="U73" s="11">
        <f aca="true" t="shared" si="17" ref="U73:U80">S73+Q73+C73+D73</f>
        <v>0</v>
      </c>
      <c r="V73" s="11">
        <f aca="true" t="shared" si="18" ref="V73:V80">T73+R73+H73</f>
        <v>0</v>
      </c>
    </row>
    <row r="74" spans="1:22" ht="15.75">
      <c r="A74" s="9" t="s">
        <v>22</v>
      </c>
      <c r="B74" s="20" t="s">
        <v>13</v>
      </c>
      <c r="C74" s="14"/>
      <c r="D74" s="14"/>
      <c r="E74" s="18"/>
      <c r="F74" s="18"/>
      <c r="G74" s="18"/>
      <c r="H74" s="14"/>
      <c r="I74" s="14"/>
      <c r="J74" s="14"/>
      <c r="K74" s="14"/>
      <c r="L74" s="14"/>
      <c r="M74" s="14"/>
      <c r="N74" s="14"/>
      <c r="O74" s="14"/>
      <c r="P74" s="14"/>
      <c r="Q74" s="11">
        <f t="shared" si="16"/>
        <v>0</v>
      </c>
      <c r="R74" s="11">
        <f t="shared" si="16"/>
        <v>0</v>
      </c>
      <c r="S74" s="14"/>
      <c r="T74" s="14"/>
      <c r="U74" s="11">
        <f t="shared" si="17"/>
        <v>0</v>
      </c>
      <c r="V74" s="11">
        <f t="shared" si="18"/>
        <v>0</v>
      </c>
    </row>
    <row r="75" spans="1:22" ht="15.75">
      <c r="A75" s="24" t="s">
        <v>21</v>
      </c>
      <c r="B75" s="21" t="s">
        <v>20</v>
      </c>
      <c r="C75" s="14"/>
      <c r="D75" s="14"/>
      <c r="E75" s="18"/>
      <c r="F75" s="18"/>
      <c r="G75" s="18"/>
      <c r="H75" s="14"/>
      <c r="I75" s="14"/>
      <c r="J75" s="14"/>
      <c r="K75" s="14"/>
      <c r="L75" s="14"/>
      <c r="M75" s="14"/>
      <c r="N75" s="14"/>
      <c r="O75" s="14"/>
      <c r="P75" s="14"/>
      <c r="Q75" s="11">
        <f t="shared" si="16"/>
        <v>0</v>
      </c>
      <c r="R75" s="11">
        <f t="shared" si="16"/>
        <v>0</v>
      </c>
      <c r="S75" s="14"/>
      <c r="T75" s="14"/>
      <c r="U75" s="11">
        <f t="shared" si="17"/>
        <v>0</v>
      </c>
      <c r="V75" s="11">
        <f t="shared" si="18"/>
        <v>0</v>
      </c>
    </row>
    <row r="76" spans="1:22" ht="15.75">
      <c r="A76" s="9" t="s">
        <v>19</v>
      </c>
      <c r="B76" s="20" t="s">
        <v>13</v>
      </c>
      <c r="C76" s="14"/>
      <c r="D76" s="14"/>
      <c r="E76" s="18"/>
      <c r="F76" s="18"/>
      <c r="G76" s="18"/>
      <c r="H76" s="14"/>
      <c r="I76" s="14"/>
      <c r="J76" s="14"/>
      <c r="K76" s="14"/>
      <c r="L76" s="14"/>
      <c r="M76" s="14"/>
      <c r="N76" s="14"/>
      <c r="O76" s="14"/>
      <c r="P76" s="14"/>
      <c r="Q76" s="11">
        <f t="shared" si="16"/>
        <v>0</v>
      </c>
      <c r="R76" s="11">
        <f t="shared" si="16"/>
        <v>0</v>
      </c>
      <c r="S76" s="14"/>
      <c r="T76" s="14"/>
      <c r="U76" s="11">
        <f t="shared" si="17"/>
        <v>0</v>
      </c>
      <c r="V76" s="11">
        <f t="shared" si="18"/>
        <v>0</v>
      </c>
    </row>
    <row r="77" spans="1:22" ht="15.75" hidden="1" outlineLevel="1">
      <c r="A77" s="9"/>
      <c r="B77" s="21" t="s">
        <v>18</v>
      </c>
      <c r="C77" s="14"/>
      <c r="D77" s="14"/>
      <c r="E77" s="18"/>
      <c r="F77" s="18"/>
      <c r="G77" s="18"/>
      <c r="H77" s="14"/>
      <c r="I77" s="14"/>
      <c r="J77" s="14"/>
      <c r="K77" s="14"/>
      <c r="L77" s="14"/>
      <c r="M77" s="14"/>
      <c r="N77" s="14"/>
      <c r="O77" s="14"/>
      <c r="P77" s="14"/>
      <c r="Q77" s="11">
        <f t="shared" si="16"/>
        <v>0</v>
      </c>
      <c r="R77" s="11">
        <f t="shared" si="16"/>
        <v>0</v>
      </c>
      <c r="S77" s="14"/>
      <c r="T77" s="14"/>
      <c r="U77" s="11">
        <f t="shared" si="17"/>
        <v>0</v>
      </c>
      <c r="V77" s="11">
        <f t="shared" si="18"/>
        <v>0</v>
      </c>
    </row>
    <row r="78" spans="1:22" ht="15.75" hidden="1" outlineLevel="1">
      <c r="A78" s="9"/>
      <c r="B78" s="21" t="s">
        <v>17</v>
      </c>
      <c r="C78" s="14"/>
      <c r="D78" s="14"/>
      <c r="E78" s="18"/>
      <c r="F78" s="18"/>
      <c r="G78" s="18"/>
      <c r="H78" s="14"/>
      <c r="I78" s="14"/>
      <c r="J78" s="14"/>
      <c r="K78" s="14"/>
      <c r="L78" s="14"/>
      <c r="M78" s="14"/>
      <c r="N78" s="14"/>
      <c r="O78" s="14"/>
      <c r="P78" s="14"/>
      <c r="Q78" s="11">
        <f t="shared" si="16"/>
        <v>0</v>
      </c>
      <c r="R78" s="11">
        <f t="shared" si="16"/>
        <v>0</v>
      </c>
      <c r="S78" s="14"/>
      <c r="T78" s="14"/>
      <c r="U78" s="11">
        <f t="shared" si="17"/>
        <v>0</v>
      </c>
      <c r="V78" s="11">
        <f t="shared" si="18"/>
        <v>0</v>
      </c>
    </row>
    <row r="79" spans="1:22" ht="15.75" hidden="1" outlineLevel="1">
      <c r="A79" s="9" t="s">
        <v>16</v>
      </c>
      <c r="B79" s="21" t="s">
        <v>15</v>
      </c>
      <c r="C79" s="14"/>
      <c r="D79" s="14"/>
      <c r="E79" s="18"/>
      <c r="F79" s="18"/>
      <c r="G79" s="18"/>
      <c r="H79" s="14"/>
      <c r="I79" s="14"/>
      <c r="J79" s="14"/>
      <c r="K79" s="14"/>
      <c r="L79" s="14"/>
      <c r="M79" s="14"/>
      <c r="N79" s="14"/>
      <c r="O79" s="14"/>
      <c r="P79" s="14"/>
      <c r="Q79" s="11">
        <f t="shared" si="16"/>
        <v>0</v>
      </c>
      <c r="R79" s="11">
        <f t="shared" si="16"/>
        <v>0</v>
      </c>
      <c r="S79" s="14"/>
      <c r="T79" s="14"/>
      <c r="U79" s="11">
        <f t="shared" si="17"/>
        <v>0</v>
      </c>
      <c r="V79" s="11">
        <f t="shared" si="18"/>
        <v>0</v>
      </c>
    </row>
    <row r="80" spans="1:22" ht="15.75" hidden="1" outlineLevel="1">
      <c r="A80" s="9" t="s">
        <v>14</v>
      </c>
      <c r="B80" s="20" t="s">
        <v>13</v>
      </c>
      <c r="C80" s="14"/>
      <c r="D80" s="14"/>
      <c r="E80" s="18"/>
      <c r="F80" s="18"/>
      <c r="G80" s="18"/>
      <c r="H80" s="14"/>
      <c r="I80" s="14"/>
      <c r="J80" s="14"/>
      <c r="K80" s="14"/>
      <c r="L80" s="14"/>
      <c r="M80" s="14"/>
      <c r="N80" s="14"/>
      <c r="O80" s="14"/>
      <c r="P80" s="14"/>
      <c r="Q80" s="11">
        <f t="shared" si="16"/>
        <v>0</v>
      </c>
      <c r="R80" s="11">
        <f t="shared" si="16"/>
        <v>0</v>
      </c>
      <c r="S80" s="14"/>
      <c r="T80" s="14"/>
      <c r="U80" s="11">
        <f t="shared" si="17"/>
        <v>0</v>
      </c>
      <c r="V80" s="11">
        <f t="shared" si="18"/>
        <v>0</v>
      </c>
    </row>
    <row r="81" spans="1:21" ht="15.75" collapsed="1">
      <c r="A81" s="27"/>
      <c r="B81" s="28" t="s">
        <v>12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</row>
    <row r="82" spans="2:12" ht="15.75">
      <c r="B82" s="30"/>
      <c r="K82" s="31" t="s">
        <v>11</v>
      </c>
      <c r="L82" s="31"/>
    </row>
    <row r="83" spans="2:12" ht="15.75">
      <c r="B83" s="30"/>
      <c r="K83" s="31"/>
      <c r="L83" s="31"/>
    </row>
    <row r="84" spans="2:22" ht="15" customHeight="1">
      <c r="B84" s="55" t="s">
        <v>10</v>
      </c>
      <c r="C84" s="55"/>
      <c r="D84" s="32"/>
      <c r="E84" s="32"/>
      <c r="F84" s="32"/>
      <c r="G84" s="32"/>
      <c r="H84" s="32"/>
      <c r="I84" s="32"/>
      <c r="J84" s="32"/>
      <c r="K84" s="52" t="s">
        <v>7</v>
      </c>
      <c r="L84" s="52"/>
      <c r="M84" s="52"/>
      <c r="N84" s="4"/>
      <c r="O84" s="52"/>
      <c r="P84" s="52"/>
      <c r="Q84" s="52"/>
      <c r="R84" s="4"/>
      <c r="S84" s="52" t="s">
        <v>9</v>
      </c>
      <c r="T84" s="52"/>
      <c r="U84" s="52"/>
      <c r="V84" s="52"/>
    </row>
    <row r="85" spans="2:22" ht="15.75">
      <c r="B85" s="33"/>
      <c r="C85" s="42"/>
      <c r="D85" s="42"/>
      <c r="E85" s="42"/>
      <c r="F85" s="42"/>
      <c r="G85" s="42"/>
      <c r="H85" s="42"/>
      <c r="I85" s="42"/>
      <c r="J85" s="42"/>
      <c r="K85" s="53" t="s">
        <v>5</v>
      </c>
      <c r="L85" s="53"/>
      <c r="M85" s="53"/>
      <c r="N85" s="42"/>
      <c r="O85" s="53"/>
      <c r="P85" s="53"/>
      <c r="Q85" s="53"/>
      <c r="R85" s="42"/>
      <c r="S85" s="56" t="s">
        <v>4</v>
      </c>
      <c r="T85" s="56"/>
      <c r="U85" s="56"/>
      <c r="V85" s="56"/>
    </row>
    <row r="86" spans="2:14" ht="15">
      <c r="B86" s="52" t="s">
        <v>8</v>
      </c>
      <c r="C86" s="52"/>
      <c r="D86" s="4"/>
      <c r="E86" s="4"/>
      <c r="F86" s="4"/>
      <c r="G86" s="4"/>
      <c r="H86" s="4"/>
      <c r="I86" s="4"/>
      <c r="J86" s="4"/>
      <c r="K86" s="33"/>
      <c r="L86" s="33"/>
      <c r="M86" s="33"/>
      <c r="N86" s="33"/>
    </row>
    <row r="87" spans="2:22" ht="15" customHeight="1">
      <c r="B87" s="52"/>
      <c r="C87" s="52"/>
      <c r="D87" s="4"/>
      <c r="E87" s="4"/>
      <c r="F87" s="4"/>
      <c r="G87" s="4"/>
      <c r="H87" s="4"/>
      <c r="I87" s="4"/>
      <c r="J87" s="4"/>
      <c r="K87" s="52" t="s">
        <v>7</v>
      </c>
      <c r="L87" s="52"/>
      <c r="M87" s="52"/>
      <c r="N87" s="4"/>
      <c r="S87" s="52" t="s">
        <v>6</v>
      </c>
      <c r="T87" s="52"/>
      <c r="U87" s="52"/>
      <c r="V87" s="52"/>
    </row>
    <row r="88" spans="2:22" ht="15.75" customHeight="1">
      <c r="B88" s="53"/>
      <c r="C88" s="53"/>
      <c r="D88" s="42"/>
      <c r="E88" s="42"/>
      <c r="F88" s="42"/>
      <c r="G88" s="42"/>
      <c r="H88" s="42"/>
      <c r="I88" s="42"/>
      <c r="J88" s="42"/>
      <c r="K88" s="53" t="s">
        <v>5</v>
      </c>
      <c r="L88" s="53"/>
      <c r="M88" s="53"/>
      <c r="N88" s="42"/>
      <c r="S88" s="53" t="s">
        <v>4</v>
      </c>
      <c r="T88" s="53"/>
      <c r="U88" s="53"/>
      <c r="V88" s="53"/>
    </row>
    <row r="89" spans="2:23" ht="15.75">
      <c r="B89" s="52" t="s">
        <v>3</v>
      </c>
      <c r="C89" s="52"/>
      <c r="D89" s="4"/>
      <c r="E89" s="4"/>
      <c r="F89" s="4"/>
      <c r="G89" s="4"/>
      <c r="H89" s="4"/>
      <c r="I89" s="33"/>
      <c r="J89" s="33"/>
      <c r="K89" s="52" t="s">
        <v>2</v>
      </c>
      <c r="L89" s="52"/>
      <c r="M89" s="52"/>
      <c r="N89" s="4"/>
      <c r="O89" s="31"/>
      <c r="P89" s="31"/>
      <c r="Q89" s="31"/>
      <c r="R89" s="31"/>
      <c r="V89" s="36"/>
      <c r="W89" s="36"/>
    </row>
    <row r="90" spans="2:23" ht="15.75">
      <c r="B90" s="53" t="s">
        <v>1</v>
      </c>
      <c r="C90" s="53"/>
      <c r="D90" s="42"/>
      <c r="E90" s="42"/>
      <c r="F90" s="42"/>
      <c r="G90" s="42"/>
      <c r="H90" s="42"/>
      <c r="I90" s="37"/>
      <c r="J90" s="37"/>
      <c r="K90" s="53" t="s">
        <v>0</v>
      </c>
      <c r="L90" s="53"/>
      <c r="M90" s="53"/>
      <c r="N90" s="42"/>
      <c r="O90" s="54"/>
      <c r="P90" s="54"/>
      <c r="Q90" s="54"/>
      <c r="R90" s="38"/>
      <c r="V90" s="54"/>
      <c r="W90" s="54"/>
    </row>
    <row r="95" spans="7:8" ht="15.75">
      <c r="G95" s="39"/>
      <c r="H95" s="39"/>
    </row>
  </sheetData>
  <sheetProtection/>
  <mergeCells count="43">
    <mergeCell ref="T1:V1"/>
    <mergeCell ref="T2:V2"/>
    <mergeCell ref="T3:V3"/>
    <mergeCell ref="T4:V4"/>
    <mergeCell ref="T5:V5"/>
    <mergeCell ref="T6:V6"/>
    <mergeCell ref="A7:U7"/>
    <mergeCell ref="A9:A10"/>
    <mergeCell ref="B9:B10"/>
    <mergeCell ref="C9:V10"/>
    <mergeCell ref="A11:A14"/>
    <mergeCell ref="B11:B14"/>
    <mergeCell ref="C11:H11"/>
    <mergeCell ref="I11:R11"/>
    <mergeCell ref="S11:T12"/>
    <mergeCell ref="U11:V12"/>
    <mergeCell ref="D12:G12"/>
    <mergeCell ref="I12:J12"/>
    <mergeCell ref="K12:L12"/>
    <mergeCell ref="M12:N12"/>
    <mergeCell ref="O12:P12"/>
    <mergeCell ref="Q12:R12"/>
    <mergeCell ref="C13:G13"/>
    <mergeCell ref="B84:C84"/>
    <mergeCell ref="K84:M84"/>
    <mergeCell ref="O84:Q84"/>
    <mergeCell ref="S84:V84"/>
    <mergeCell ref="K85:M85"/>
    <mergeCell ref="O85:Q85"/>
    <mergeCell ref="S85:V85"/>
    <mergeCell ref="B86:C86"/>
    <mergeCell ref="B87:C87"/>
    <mergeCell ref="K87:M87"/>
    <mergeCell ref="S87:V87"/>
    <mergeCell ref="B88:C88"/>
    <mergeCell ref="K88:M88"/>
    <mergeCell ref="S88:V88"/>
    <mergeCell ref="B89:C89"/>
    <mergeCell ref="K89:M89"/>
    <mergeCell ref="B90:C90"/>
    <mergeCell ref="K90:M90"/>
    <mergeCell ref="O90:Q90"/>
    <mergeCell ref="V90:W9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95"/>
  <sheetViews>
    <sheetView zoomScale="70" zoomScaleNormal="70" zoomScalePageLayoutView="0" workbookViewId="0" topLeftCell="A28">
      <selection activeCell="V25" sqref="V25"/>
    </sheetView>
  </sheetViews>
  <sheetFormatPr defaultColWidth="9.00390625" defaultRowHeight="12.75" outlineLevelRow="1" outlineLevelCol="1"/>
  <cols>
    <col min="1" max="1" width="7.875" style="1" customWidth="1"/>
    <col min="2" max="2" width="90.125" style="1" customWidth="1"/>
    <col min="3" max="3" width="13.875" style="1" customWidth="1"/>
    <col min="4" max="6" width="13.875" style="1" hidden="1" customWidth="1" outlineLevel="1"/>
    <col min="7" max="7" width="19.25390625" style="1" hidden="1" customWidth="1" outlineLevel="1"/>
    <col min="8" max="8" width="13.875" style="1" customWidth="1" collapsed="1"/>
    <col min="9" max="10" width="15.125" style="1" hidden="1" customWidth="1" outlineLevel="1"/>
    <col min="11" max="11" width="14.625" style="1" customWidth="1" collapsed="1"/>
    <col min="12" max="12" width="14.625" style="1" customWidth="1"/>
    <col min="13" max="16" width="12.875" style="1" hidden="1" customWidth="1" outlineLevel="1"/>
    <col min="17" max="17" width="12.75390625" style="1" customWidth="1" collapsed="1"/>
    <col min="18" max="18" width="12.75390625" style="1" customWidth="1"/>
    <col min="19" max="20" width="13.25390625" style="1" hidden="1" customWidth="1" outlineLevel="1"/>
    <col min="21" max="21" width="12.75390625" style="1" customWidth="1" collapsed="1"/>
    <col min="22" max="22" width="13.00390625" style="1" customWidth="1"/>
    <col min="23" max="23" width="9.75390625" style="1" bestFit="1" customWidth="1"/>
    <col min="24" max="24" width="11.375" style="1" bestFit="1" customWidth="1"/>
    <col min="25" max="16384" width="9.125" style="1" customWidth="1"/>
  </cols>
  <sheetData>
    <row r="1" spans="13:22" ht="15">
      <c r="M1" s="2"/>
      <c r="N1" s="2"/>
      <c r="O1" s="3"/>
      <c r="P1" s="3"/>
      <c r="Q1" s="3"/>
      <c r="R1" s="3"/>
      <c r="S1" s="3"/>
      <c r="T1" s="51" t="s">
        <v>109</v>
      </c>
      <c r="U1" s="51"/>
      <c r="V1" s="51"/>
    </row>
    <row r="2" spans="13:22" ht="15">
      <c r="M2" s="2"/>
      <c r="N2" s="2"/>
      <c r="O2" s="3"/>
      <c r="P2" s="3"/>
      <c r="Q2" s="3"/>
      <c r="R2" s="3"/>
      <c r="S2" s="3"/>
      <c r="T2" s="52" t="s">
        <v>110</v>
      </c>
      <c r="U2" s="52"/>
      <c r="V2" s="52"/>
    </row>
    <row r="3" spans="13:22" ht="15">
      <c r="M3" s="2"/>
      <c r="N3" s="2"/>
      <c r="O3" s="3"/>
      <c r="P3" s="3"/>
      <c r="Q3" s="3"/>
      <c r="R3" s="3"/>
      <c r="S3" s="3"/>
      <c r="T3" s="52" t="s">
        <v>111</v>
      </c>
      <c r="U3" s="52"/>
      <c r="V3" s="52"/>
    </row>
    <row r="4" spans="13:22" ht="15">
      <c r="M4" s="2"/>
      <c r="N4" s="2"/>
      <c r="O4" s="3"/>
      <c r="P4" s="3"/>
      <c r="Q4" s="3"/>
      <c r="R4" s="3"/>
      <c r="S4" s="3"/>
      <c r="T4" s="52" t="s">
        <v>112</v>
      </c>
      <c r="U4" s="52"/>
      <c r="V4" s="52"/>
    </row>
    <row r="5" spans="13:22" ht="15">
      <c r="M5" s="2"/>
      <c r="N5" s="2"/>
      <c r="O5" s="3"/>
      <c r="P5" s="3"/>
      <c r="Q5" s="3"/>
      <c r="R5" s="3"/>
      <c r="S5" s="3"/>
      <c r="T5" s="52" t="s">
        <v>113</v>
      </c>
      <c r="U5" s="52"/>
      <c r="V5" s="52"/>
    </row>
    <row r="6" spans="13:22" ht="15">
      <c r="M6" s="2"/>
      <c r="N6" s="2"/>
      <c r="O6" s="3"/>
      <c r="P6" s="3"/>
      <c r="Q6" s="3"/>
      <c r="R6" s="3"/>
      <c r="S6" s="3"/>
      <c r="T6" s="52" t="s">
        <v>114</v>
      </c>
      <c r="U6" s="52"/>
      <c r="V6" s="52"/>
    </row>
    <row r="7" spans="1:21" ht="15.75">
      <c r="A7" s="57" t="s">
        <v>116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ht="15.75">
      <c r="A8" s="5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2" ht="15.75" customHeight="1">
      <c r="A9" s="58" t="s">
        <v>103</v>
      </c>
      <c r="B9" s="58" t="s">
        <v>102</v>
      </c>
      <c r="C9" s="60" t="s">
        <v>115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</row>
    <row r="10" spans="1:22" ht="15.75" customHeight="1">
      <c r="A10" s="58"/>
      <c r="B10" s="58"/>
      <c r="C10" s="62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15.75">
      <c r="A11" s="59" t="s">
        <v>101</v>
      </c>
      <c r="B11" s="59" t="s">
        <v>100</v>
      </c>
      <c r="C11" s="59" t="s">
        <v>99</v>
      </c>
      <c r="D11" s="59"/>
      <c r="E11" s="59"/>
      <c r="F11" s="59"/>
      <c r="G11" s="59"/>
      <c r="H11" s="59"/>
      <c r="I11" s="59" t="s">
        <v>98</v>
      </c>
      <c r="J11" s="59"/>
      <c r="K11" s="59"/>
      <c r="L11" s="59"/>
      <c r="M11" s="59"/>
      <c r="N11" s="59"/>
      <c r="O11" s="59"/>
      <c r="P11" s="59"/>
      <c r="Q11" s="59"/>
      <c r="R11" s="59"/>
      <c r="S11" s="59" t="s">
        <v>97</v>
      </c>
      <c r="T11" s="59"/>
      <c r="U11" s="59" t="s">
        <v>96</v>
      </c>
      <c r="V11" s="59"/>
    </row>
    <row r="12" spans="1:22" ht="31.5">
      <c r="A12" s="59"/>
      <c r="B12" s="59"/>
      <c r="C12" s="7" t="s">
        <v>95</v>
      </c>
      <c r="D12" s="59" t="s">
        <v>94</v>
      </c>
      <c r="E12" s="59"/>
      <c r="F12" s="59"/>
      <c r="G12" s="59"/>
      <c r="H12" s="7" t="s">
        <v>93</v>
      </c>
      <c r="I12" s="64" t="s">
        <v>92</v>
      </c>
      <c r="J12" s="64"/>
      <c r="K12" s="65" t="s">
        <v>91</v>
      </c>
      <c r="L12" s="66"/>
      <c r="M12" s="66" t="s">
        <v>90</v>
      </c>
      <c r="N12" s="66"/>
      <c r="O12" s="66" t="s">
        <v>89</v>
      </c>
      <c r="P12" s="66"/>
      <c r="Q12" s="59" t="s">
        <v>88</v>
      </c>
      <c r="R12" s="59"/>
      <c r="S12" s="59"/>
      <c r="T12" s="59"/>
      <c r="U12" s="59"/>
      <c r="V12" s="59"/>
    </row>
    <row r="13" spans="1:23" ht="15.75">
      <c r="A13" s="59"/>
      <c r="B13" s="59"/>
      <c r="C13" s="59" t="s">
        <v>87</v>
      </c>
      <c r="D13" s="59"/>
      <c r="E13" s="59"/>
      <c r="F13" s="59"/>
      <c r="G13" s="59"/>
      <c r="H13" s="7" t="s">
        <v>86</v>
      </c>
      <c r="I13" s="7" t="s">
        <v>87</v>
      </c>
      <c r="J13" s="7" t="s">
        <v>86</v>
      </c>
      <c r="K13" s="7" t="s">
        <v>87</v>
      </c>
      <c r="L13" s="7" t="s">
        <v>86</v>
      </c>
      <c r="M13" s="7" t="s">
        <v>87</v>
      </c>
      <c r="N13" s="7" t="s">
        <v>86</v>
      </c>
      <c r="O13" s="7" t="s">
        <v>87</v>
      </c>
      <c r="P13" s="7" t="s">
        <v>86</v>
      </c>
      <c r="Q13" s="7" t="s">
        <v>87</v>
      </c>
      <c r="R13" s="7" t="s">
        <v>86</v>
      </c>
      <c r="S13" s="7" t="s">
        <v>87</v>
      </c>
      <c r="T13" s="7" t="s">
        <v>86</v>
      </c>
      <c r="U13" s="7" t="s">
        <v>87</v>
      </c>
      <c r="V13" s="7" t="s">
        <v>86</v>
      </c>
      <c r="W13" s="3"/>
    </row>
    <row r="14" spans="1:22" ht="78.75">
      <c r="A14" s="59"/>
      <c r="B14" s="59"/>
      <c r="C14" s="8" t="s">
        <v>85</v>
      </c>
      <c r="D14" s="8" t="s">
        <v>85</v>
      </c>
      <c r="E14" s="7" t="s">
        <v>104</v>
      </c>
      <c r="F14" s="7" t="s">
        <v>105</v>
      </c>
      <c r="G14" s="7" t="s">
        <v>106</v>
      </c>
      <c r="H14" s="8" t="s">
        <v>84</v>
      </c>
      <c r="I14" s="7" t="s">
        <v>85</v>
      </c>
      <c r="J14" s="7" t="s">
        <v>84</v>
      </c>
      <c r="K14" s="7" t="s">
        <v>85</v>
      </c>
      <c r="L14" s="7" t="s">
        <v>84</v>
      </c>
      <c r="M14" s="7" t="s">
        <v>85</v>
      </c>
      <c r="N14" s="7" t="s">
        <v>84</v>
      </c>
      <c r="O14" s="7" t="s">
        <v>85</v>
      </c>
      <c r="P14" s="7" t="s">
        <v>84</v>
      </c>
      <c r="Q14" s="7" t="s">
        <v>85</v>
      </c>
      <c r="R14" s="7" t="s">
        <v>84</v>
      </c>
      <c r="S14" s="7" t="s">
        <v>85</v>
      </c>
      <c r="T14" s="7" t="s">
        <v>84</v>
      </c>
      <c r="U14" s="7" t="s">
        <v>85</v>
      </c>
      <c r="V14" s="7" t="s">
        <v>84</v>
      </c>
    </row>
    <row r="15" spans="1:22" ht="15.75">
      <c r="A15" s="9">
        <v>1</v>
      </c>
      <c r="B15" s="10" t="s">
        <v>83</v>
      </c>
      <c r="C15" s="15">
        <f>C59-C38-C37+C17+C16</f>
        <v>6.18782</v>
      </c>
      <c r="D15" s="15">
        <f>D59-D38-D37+D17+D16</f>
        <v>0</v>
      </c>
      <c r="E15" s="12" t="s">
        <v>41</v>
      </c>
      <c r="F15" s="12" t="s">
        <v>41</v>
      </c>
      <c r="G15" s="12" t="s">
        <v>41</v>
      </c>
      <c r="H15" s="12" t="s">
        <v>41</v>
      </c>
      <c r="I15" s="15">
        <f>I59-I38-I37+I17+I16</f>
        <v>0</v>
      </c>
      <c r="J15" s="12" t="s">
        <v>41</v>
      </c>
      <c r="K15" s="15">
        <f>K59-K38-K37+K17+K16</f>
        <v>2.68103</v>
      </c>
      <c r="L15" s="12" t="s">
        <v>41</v>
      </c>
      <c r="M15" s="15">
        <f>M59-M38-M37+M17+M16</f>
        <v>0</v>
      </c>
      <c r="N15" s="12" t="s">
        <v>41</v>
      </c>
      <c r="O15" s="15">
        <f>O59-O38-O37+O17+O16</f>
        <v>0</v>
      </c>
      <c r="P15" s="12" t="s">
        <v>41</v>
      </c>
      <c r="Q15" s="15">
        <f>Q59-Q38-Q37+Q17+Q16</f>
        <v>2.68103</v>
      </c>
      <c r="R15" s="12" t="s">
        <v>41</v>
      </c>
      <c r="S15" s="15">
        <f>S59-S38-S37+S17+S16</f>
        <v>0</v>
      </c>
      <c r="T15" s="12" t="s">
        <v>41</v>
      </c>
      <c r="U15" s="15">
        <f>U59-U38-U37+U17+U16</f>
        <v>8.86885</v>
      </c>
      <c r="V15" s="12" t="s">
        <v>41</v>
      </c>
    </row>
    <row r="16" spans="1:22" ht="15.75">
      <c r="A16" s="9">
        <v>2</v>
      </c>
      <c r="B16" s="10" t="s">
        <v>82</v>
      </c>
      <c r="C16" s="18">
        <f>'1 квартал'!C16+'2 квартал'!C16</f>
        <v>0.05431</v>
      </c>
      <c r="D16" s="18"/>
      <c r="E16" s="12" t="s">
        <v>41</v>
      </c>
      <c r="F16" s="12" t="s">
        <v>41</v>
      </c>
      <c r="G16" s="12" t="s">
        <v>41</v>
      </c>
      <c r="H16" s="12" t="s">
        <v>41</v>
      </c>
      <c r="I16" s="18"/>
      <c r="J16" s="12" t="s">
        <v>41</v>
      </c>
      <c r="K16" s="18"/>
      <c r="L16" s="12" t="s">
        <v>41</v>
      </c>
      <c r="M16" s="18"/>
      <c r="N16" s="12" t="s">
        <v>41</v>
      </c>
      <c r="O16" s="18"/>
      <c r="P16" s="12" t="s">
        <v>41</v>
      </c>
      <c r="Q16" s="15">
        <f>I16+K16+M16+O16</f>
        <v>0</v>
      </c>
      <c r="R16" s="12" t="s">
        <v>41</v>
      </c>
      <c r="S16" s="18"/>
      <c r="T16" s="12" t="s">
        <v>41</v>
      </c>
      <c r="U16" s="15">
        <f>S16+Q16+C16+D16</f>
        <v>0.05431</v>
      </c>
      <c r="V16" s="12" t="s">
        <v>41</v>
      </c>
    </row>
    <row r="17" spans="1:24" ht="15.75">
      <c r="A17" s="9">
        <v>3</v>
      </c>
      <c r="B17" s="10" t="s">
        <v>81</v>
      </c>
      <c r="C17" s="15">
        <f>C18+C20+C22+C24+C26+C37</f>
        <v>6.13351</v>
      </c>
      <c r="D17" s="15">
        <f>D18+D20+D22+D24+D26+D37</f>
        <v>0</v>
      </c>
      <c r="E17" s="15">
        <f>E18+E20+E22+E24+E26+E37</f>
        <v>0</v>
      </c>
      <c r="F17" s="15">
        <f>F18+F20+F22+F24+F26+F37</f>
        <v>0</v>
      </c>
      <c r="G17" s="12" t="s">
        <v>41</v>
      </c>
      <c r="H17" s="15">
        <f>H18+H20+H22+H24+H26</f>
        <v>1719.103215</v>
      </c>
      <c r="I17" s="15">
        <f>I18+I20+I22+I24+I26+I37</f>
        <v>0</v>
      </c>
      <c r="J17" s="15">
        <f>J18+J20+J22+J24+J26</f>
        <v>0</v>
      </c>
      <c r="K17" s="15">
        <f>K18+K20+K22+K24+K26+K37</f>
        <v>2.68103</v>
      </c>
      <c r="L17" s="15">
        <f>L18+L20+L22+L24+L26</f>
        <v>0</v>
      </c>
      <c r="M17" s="15">
        <f>M18+M20+M22+M24+M26+M37</f>
        <v>0</v>
      </c>
      <c r="N17" s="15">
        <f>N18+N20+N22+N24+N26</f>
        <v>0</v>
      </c>
      <c r="O17" s="15">
        <f>O18+O20+O22+O24+O26+O37</f>
        <v>0</v>
      </c>
      <c r="P17" s="15">
        <f>P18+P20+P22+P24+P26</f>
        <v>0</v>
      </c>
      <c r="Q17" s="15">
        <f>Q18+Q20+Q22+Q24+Q26+Q37</f>
        <v>2.68103</v>
      </c>
      <c r="R17" s="15">
        <f>R18+R20+R22+R24+R26</f>
        <v>0</v>
      </c>
      <c r="S17" s="15">
        <f>S18+S20+S22+S24+S26+S37</f>
        <v>0</v>
      </c>
      <c r="T17" s="15">
        <f>T18+T20+T22+T24+T26</f>
        <v>0</v>
      </c>
      <c r="U17" s="15">
        <f>U18+U20+U22+U24+U26+U37</f>
        <v>8.814540000000001</v>
      </c>
      <c r="V17" s="15">
        <f>V18+V20+V22+V24+V26</f>
        <v>1719.103215</v>
      </c>
      <c r="W17" s="16"/>
      <c r="X17" s="16"/>
    </row>
    <row r="18" spans="1:22" ht="15.75">
      <c r="A18" s="17" t="s">
        <v>80</v>
      </c>
      <c r="B18" s="10" t="s">
        <v>38</v>
      </c>
      <c r="C18" s="18">
        <f>'1 квартал'!C18+'2 квартал'!C18</f>
        <v>4.566415</v>
      </c>
      <c r="D18" s="18"/>
      <c r="E18" s="18"/>
      <c r="F18" s="18"/>
      <c r="G18" s="18"/>
      <c r="H18" s="43"/>
      <c r="I18" s="18"/>
      <c r="J18" s="18"/>
      <c r="K18" s="18">
        <f>'1 квартал'!K18+'2 квартал'!K18</f>
        <v>2.68103</v>
      </c>
      <c r="L18" s="18"/>
      <c r="M18" s="18"/>
      <c r="N18" s="18"/>
      <c r="O18" s="18"/>
      <c r="P18" s="18"/>
      <c r="Q18" s="15">
        <f aca="true" t="shared" si="0" ref="Q18:R25">I18+K18+M18+O18</f>
        <v>2.68103</v>
      </c>
      <c r="R18" s="15">
        <f t="shared" si="0"/>
        <v>0</v>
      </c>
      <c r="S18" s="18"/>
      <c r="T18" s="18"/>
      <c r="U18" s="15">
        <f aca="true" t="shared" si="1" ref="U18:U25">S18+Q18+C18+D18</f>
        <v>7.247445</v>
      </c>
      <c r="V18" s="15">
        <f aca="true" t="shared" si="2" ref="V18:V25">T18+R18+H18</f>
        <v>0</v>
      </c>
    </row>
    <row r="19" spans="1:22" ht="15.75">
      <c r="A19" s="17" t="s">
        <v>79</v>
      </c>
      <c r="B19" s="20" t="s">
        <v>13</v>
      </c>
      <c r="C19" s="18">
        <f>'1 квартал'!C19+'2 квартал'!C19</f>
        <v>4.566415</v>
      </c>
      <c r="D19" s="18"/>
      <c r="E19" s="18"/>
      <c r="F19" s="18"/>
      <c r="G19" s="18"/>
      <c r="H19" s="43"/>
      <c r="I19" s="18"/>
      <c r="J19" s="18"/>
      <c r="K19" s="18">
        <f>'1 квартал'!K19+'2 квартал'!K19</f>
        <v>2.68103</v>
      </c>
      <c r="L19" s="18"/>
      <c r="M19" s="18"/>
      <c r="N19" s="18"/>
      <c r="O19" s="18"/>
      <c r="P19" s="18"/>
      <c r="Q19" s="15">
        <f t="shared" si="0"/>
        <v>2.68103</v>
      </c>
      <c r="R19" s="15">
        <f t="shared" si="0"/>
        <v>0</v>
      </c>
      <c r="S19" s="18"/>
      <c r="T19" s="18"/>
      <c r="U19" s="15">
        <f t="shared" si="1"/>
        <v>7.247445</v>
      </c>
      <c r="V19" s="15">
        <f t="shared" si="2"/>
        <v>0</v>
      </c>
    </row>
    <row r="20" spans="1:22" ht="15.75">
      <c r="A20" s="9" t="s">
        <v>78</v>
      </c>
      <c r="B20" s="10" t="s">
        <v>35</v>
      </c>
      <c r="C20" s="18"/>
      <c r="D20" s="18"/>
      <c r="E20" s="18"/>
      <c r="F20" s="18"/>
      <c r="G20" s="18"/>
      <c r="H20" s="43"/>
      <c r="I20" s="18"/>
      <c r="J20" s="18"/>
      <c r="K20" s="18"/>
      <c r="L20" s="18"/>
      <c r="M20" s="18"/>
      <c r="N20" s="18"/>
      <c r="O20" s="18"/>
      <c r="P20" s="18"/>
      <c r="Q20" s="15">
        <f t="shared" si="0"/>
        <v>0</v>
      </c>
      <c r="R20" s="15">
        <f t="shared" si="0"/>
        <v>0</v>
      </c>
      <c r="S20" s="18"/>
      <c r="T20" s="18"/>
      <c r="U20" s="15">
        <f t="shared" si="1"/>
        <v>0</v>
      </c>
      <c r="V20" s="15">
        <f t="shared" si="2"/>
        <v>0</v>
      </c>
    </row>
    <row r="21" spans="1:22" ht="15.75">
      <c r="A21" s="9" t="s">
        <v>77</v>
      </c>
      <c r="B21" s="20" t="s">
        <v>13</v>
      </c>
      <c r="C21" s="18"/>
      <c r="D21" s="18"/>
      <c r="E21" s="18"/>
      <c r="F21" s="18"/>
      <c r="G21" s="18"/>
      <c r="H21" s="43"/>
      <c r="I21" s="18"/>
      <c r="J21" s="18"/>
      <c r="K21" s="18"/>
      <c r="L21" s="18"/>
      <c r="M21" s="18"/>
      <c r="N21" s="18"/>
      <c r="O21" s="18"/>
      <c r="P21" s="18"/>
      <c r="Q21" s="15">
        <f t="shared" si="0"/>
        <v>0</v>
      </c>
      <c r="R21" s="15">
        <f t="shared" si="0"/>
        <v>0</v>
      </c>
      <c r="S21" s="18"/>
      <c r="T21" s="18"/>
      <c r="U21" s="15">
        <f t="shared" si="1"/>
        <v>0</v>
      </c>
      <c r="V21" s="15">
        <f>T21+R21+H21</f>
        <v>0</v>
      </c>
    </row>
    <row r="22" spans="1:22" ht="63">
      <c r="A22" s="9" t="s">
        <v>76</v>
      </c>
      <c r="B22" s="10" t="s">
        <v>107</v>
      </c>
      <c r="C22" s="18"/>
      <c r="D22" s="18"/>
      <c r="E22" s="18"/>
      <c r="F22" s="18"/>
      <c r="G22" s="18"/>
      <c r="H22" s="43"/>
      <c r="I22" s="18"/>
      <c r="J22" s="18"/>
      <c r="K22" s="18"/>
      <c r="L22" s="18"/>
      <c r="M22" s="18"/>
      <c r="N22" s="18"/>
      <c r="O22" s="18"/>
      <c r="P22" s="18"/>
      <c r="Q22" s="15">
        <f t="shared" si="0"/>
        <v>0</v>
      </c>
      <c r="R22" s="15">
        <f t="shared" si="0"/>
        <v>0</v>
      </c>
      <c r="S22" s="18"/>
      <c r="T22" s="18"/>
      <c r="U22" s="15">
        <f>S22+Q22+C22+D22</f>
        <v>0</v>
      </c>
      <c r="V22" s="15">
        <f t="shared" si="2"/>
        <v>0</v>
      </c>
    </row>
    <row r="23" spans="1:22" ht="15.75">
      <c r="A23" s="9" t="s">
        <v>75</v>
      </c>
      <c r="B23" s="20" t="s">
        <v>13</v>
      </c>
      <c r="C23" s="18"/>
      <c r="D23" s="18"/>
      <c r="E23" s="18"/>
      <c r="F23" s="18"/>
      <c r="G23" s="18"/>
      <c r="H23" s="43"/>
      <c r="I23" s="18"/>
      <c r="J23" s="18"/>
      <c r="K23" s="18"/>
      <c r="L23" s="18"/>
      <c r="M23" s="18"/>
      <c r="N23" s="18"/>
      <c r="O23" s="18"/>
      <c r="P23" s="18"/>
      <c r="Q23" s="15">
        <f t="shared" si="0"/>
        <v>0</v>
      </c>
      <c r="R23" s="15">
        <f t="shared" si="0"/>
        <v>0</v>
      </c>
      <c r="S23" s="18"/>
      <c r="T23" s="18"/>
      <c r="U23" s="15">
        <f t="shared" si="1"/>
        <v>0</v>
      </c>
      <c r="V23" s="15">
        <f t="shared" si="2"/>
        <v>0</v>
      </c>
    </row>
    <row r="24" spans="1:22" ht="15.75">
      <c r="A24" s="9" t="s">
        <v>74</v>
      </c>
      <c r="B24" s="10" t="s">
        <v>30</v>
      </c>
      <c r="C24" s="18">
        <f>'1 квартал'!C24+'2 квартал'!C24</f>
        <v>1.5670950000000001</v>
      </c>
      <c r="D24" s="18"/>
      <c r="E24" s="18"/>
      <c r="F24" s="18"/>
      <c r="G24" s="18"/>
      <c r="H24" s="44">
        <f>C24*1097</f>
        <v>1719.103215</v>
      </c>
      <c r="I24" s="18"/>
      <c r="J24" s="18"/>
      <c r="K24" s="18"/>
      <c r="L24" s="18"/>
      <c r="M24" s="18"/>
      <c r="N24" s="18"/>
      <c r="O24" s="18"/>
      <c r="P24" s="18"/>
      <c r="Q24" s="15">
        <f t="shared" si="0"/>
        <v>0</v>
      </c>
      <c r="R24" s="15">
        <f t="shared" si="0"/>
        <v>0</v>
      </c>
      <c r="S24" s="18"/>
      <c r="T24" s="18"/>
      <c r="U24" s="15">
        <f t="shared" si="1"/>
        <v>1.5670950000000001</v>
      </c>
      <c r="V24" s="15">
        <f t="shared" si="2"/>
        <v>1719.103215</v>
      </c>
    </row>
    <row r="25" spans="1:22" ht="15.75">
      <c r="A25" s="9" t="s">
        <v>73</v>
      </c>
      <c r="B25" s="20" t="s">
        <v>13</v>
      </c>
      <c r="C25" s="18">
        <f>'1 квартал'!C25+'2 квартал'!C25</f>
        <v>1.5670950000000001</v>
      </c>
      <c r="D25" s="18"/>
      <c r="E25" s="18"/>
      <c r="F25" s="18"/>
      <c r="G25" s="18"/>
      <c r="H25" s="44">
        <f>C25*1097</f>
        <v>1719.103215</v>
      </c>
      <c r="I25" s="18"/>
      <c r="J25" s="18"/>
      <c r="K25" s="18"/>
      <c r="L25" s="18"/>
      <c r="M25" s="18"/>
      <c r="N25" s="18"/>
      <c r="O25" s="18"/>
      <c r="P25" s="18"/>
      <c r="Q25" s="15">
        <f t="shared" si="0"/>
        <v>0</v>
      </c>
      <c r="R25" s="15">
        <f t="shared" si="0"/>
        <v>0</v>
      </c>
      <c r="S25" s="18"/>
      <c r="T25" s="18"/>
      <c r="U25" s="15">
        <f t="shared" si="1"/>
        <v>1.5670950000000001</v>
      </c>
      <c r="V25" s="15">
        <f t="shared" si="2"/>
        <v>1719.103215</v>
      </c>
    </row>
    <row r="26" spans="1:22" ht="15.75">
      <c r="A26" s="9" t="s">
        <v>72</v>
      </c>
      <c r="B26" s="10" t="s">
        <v>27</v>
      </c>
      <c r="C26" s="15">
        <f>C29+C31+C33+C35</f>
        <v>0</v>
      </c>
      <c r="D26" s="15">
        <f aca="true" t="shared" si="3" ref="D26:V27">D29+D31+D33+D35</f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 t="shared" si="3"/>
        <v>0</v>
      </c>
      <c r="O26" s="15">
        <f t="shared" si="3"/>
        <v>0</v>
      </c>
      <c r="P26" s="15">
        <f t="shared" si="3"/>
        <v>0</v>
      </c>
      <c r="Q26" s="15">
        <f t="shared" si="3"/>
        <v>0</v>
      </c>
      <c r="R26" s="15">
        <f t="shared" si="3"/>
        <v>0</v>
      </c>
      <c r="S26" s="15">
        <f t="shared" si="3"/>
        <v>0</v>
      </c>
      <c r="T26" s="15">
        <f t="shared" si="3"/>
        <v>0</v>
      </c>
      <c r="U26" s="15">
        <f t="shared" si="3"/>
        <v>0</v>
      </c>
      <c r="V26" s="15">
        <f t="shared" si="3"/>
        <v>0</v>
      </c>
    </row>
    <row r="27" spans="1:22" ht="15.75">
      <c r="A27" s="9" t="s">
        <v>71</v>
      </c>
      <c r="B27" s="20" t="s">
        <v>13</v>
      </c>
      <c r="C27" s="15">
        <f>C30+C32+C34+C36</f>
        <v>0</v>
      </c>
      <c r="D27" s="15">
        <f>D30+D32+D34+D36</f>
        <v>0</v>
      </c>
      <c r="E27" s="15">
        <f t="shared" si="3"/>
        <v>0</v>
      </c>
      <c r="F27" s="15">
        <f t="shared" si="3"/>
        <v>0</v>
      </c>
      <c r="G27" s="15">
        <f t="shared" si="3"/>
        <v>0</v>
      </c>
      <c r="H27" s="15">
        <f t="shared" si="3"/>
        <v>0</v>
      </c>
      <c r="I27" s="15">
        <f t="shared" si="3"/>
        <v>0</v>
      </c>
      <c r="J27" s="15">
        <f t="shared" si="3"/>
        <v>0</v>
      </c>
      <c r="K27" s="15">
        <f t="shared" si="3"/>
        <v>0</v>
      </c>
      <c r="L27" s="15">
        <f t="shared" si="3"/>
        <v>0</v>
      </c>
      <c r="M27" s="15">
        <f t="shared" si="3"/>
        <v>0</v>
      </c>
      <c r="N27" s="15">
        <f t="shared" si="3"/>
        <v>0</v>
      </c>
      <c r="O27" s="15">
        <f t="shared" si="3"/>
        <v>0</v>
      </c>
      <c r="P27" s="15">
        <f t="shared" si="3"/>
        <v>0</v>
      </c>
      <c r="Q27" s="15">
        <f t="shared" si="3"/>
        <v>0</v>
      </c>
      <c r="R27" s="15">
        <f t="shared" si="3"/>
        <v>0</v>
      </c>
      <c r="S27" s="15">
        <f t="shared" si="3"/>
        <v>0</v>
      </c>
      <c r="T27" s="15">
        <f t="shared" si="3"/>
        <v>0</v>
      </c>
      <c r="U27" s="15">
        <f t="shared" si="3"/>
        <v>0</v>
      </c>
      <c r="V27" s="15">
        <f t="shared" si="3"/>
        <v>0</v>
      </c>
    </row>
    <row r="28" spans="1:22" ht="15.75">
      <c r="A28" s="9"/>
      <c r="B28" s="21" t="s">
        <v>25</v>
      </c>
      <c r="C28" s="22"/>
      <c r="D28" s="22"/>
      <c r="E28" s="23"/>
      <c r="F28" s="23"/>
      <c r="G28" s="23"/>
      <c r="H28" s="1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>
      <c r="A29" s="9" t="s">
        <v>70</v>
      </c>
      <c r="B29" s="21" t="s">
        <v>23</v>
      </c>
      <c r="C29" s="14"/>
      <c r="D29" s="14"/>
      <c r="E29" s="18"/>
      <c r="F29" s="18"/>
      <c r="G29" s="18"/>
      <c r="H29" s="19"/>
      <c r="I29" s="14"/>
      <c r="J29" s="14"/>
      <c r="K29" s="14"/>
      <c r="L29" s="14"/>
      <c r="M29" s="14"/>
      <c r="N29" s="14"/>
      <c r="O29" s="14"/>
      <c r="P29" s="14"/>
      <c r="Q29" s="11">
        <f aca="true" t="shared" si="4" ref="Q29:R36">I29+K29+M29+O29</f>
        <v>0</v>
      </c>
      <c r="R29" s="11">
        <f t="shared" si="4"/>
        <v>0</v>
      </c>
      <c r="S29" s="14"/>
      <c r="T29" s="14"/>
      <c r="U29" s="11">
        <f aca="true" t="shared" si="5" ref="U29:U36">S29+Q29+C29+D29</f>
        <v>0</v>
      </c>
      <c r="V29" s="11">
        <f aca="true" t="shared" si="6" ref="V29:V36">T29+R29+H29</f>
        <v>0</v>
      </c>
    </row>
    <row r="30" spans="1:22" ht="15.75">
      <c r="A30" s="9" t="s">
        <v>69</v>
      </c>
      <c r="B30" s="20" t="s">
        <v>13</v>
      </c>
      <c r="C30" s="14"/>
      <c r="D30" s="14"/>
      <c r="E30" s="18"/>
      <c r="F30" s="18"/>
      <c r="G30" s="18"/>
      <c r="H30" s="19"/>
      <c r="I30" s="14"/>
      <c r="J30" s="14"/>
      <c r="K30" s="14"/>
      <c r="L30" s="14"/>
      <c r="M30" s="14"/>
      <c r="N30" s="14"/>
      <c r="O30" s="14"/>
      <c r="P30" s="14"/>
      <c r="Q30" s="11">
        <f t="shared" si="4"/>
        <v>0</v>
      </c>
      <c r="R30" s="11">
        <f t="shared" si="4"/>
        <v>0</v>
      </c>
      <c r="S30" s="14"/>
      <c r="T30" s="14"/>
      <c r="U30" s="11">
        <f t="shared" si="5"/>
        <v>0</v>
      </c>
      <c r="V30" s="11">
        <f t="shared" si="6"/>
        <v>0</v>
      </c>
    </row>
    <row r="31" spans="1:22" ht="15.75">
      <c r="A31" s="24" t="s">
        <v>68</v>
      </c>
      <c r="B31" s="21" t="s">
        <v>20</v>
      </c>
      <c r="C31" s="14"/>
      <c r="D31" s="14"/>
      <c r="E31" s="18"/>
      <c r="F31" s="18"/>
      <c r="G31" s="18"/>
      <c r="H31" s="19"/>
      <c r="I31" s="14"/>
      <c r="J31" s="14"/>
      <c r="K31" s="14"/>
      <c r="L31" s="14"/>
      <c r="M31" s="14"/>
      <c r="N31" s="14"/>
      <c r="O31" s="14"/>
      <c r="P31" s="14"/>
      <c r="Q31" s="11">
        <f t="shared" si="4"/>
        <v>0</v>
      </c>
      <c r="R31" s="11">
        <f t="shared" si="4"/>
        <v>0</v>
      </c>
      <c r="S31" s="14"/>
      <c r="T31" s="14"/>
      <c r="U31" s="11">
        <f t="shared" si="5"/>
        <v>0</v>
      </c>
      <c r="V31" s="11">
        <f t="shared" si="6"/>
        <v>0</v>
      </c>
    </row>
    <row r="32" spans="1:22" ht="15.75">
      <c r="A32" s="9" t="s">
        <v>67</v>
      </c>
      <c r="B32" s="20" t="s">
        <v>13</v>
      </c>
      <c r="C32" s="14"/>
      <c r="D32" s="14"/>
      <c r="E32" s="18"/>
      <c r="F32" s="18"/>
      <c r="G32" s="18"/>
      <c r="H32" s="19"/>
      <c r="I32" s="14"/>
      <c r="J32" s="14"/>
      <c r="K32" s="14"/>
      <c r="L32" s="14"/>
      <c r="M32" s="14"/>
      <c r="N32" s="14"/>
      <c r="O32" s="14"/>
      <c r="P32" s="14"/>
      <c r="Q32" s="11">
        <f t="shared" si="4"/>
        <v>0</v>
      </c>
      <c r="R32" s="11">
        <f t="shared" si="4"/>
        <v>0</v>
      </c>
      <c r="S32" s="14"/>
      <c r="T32" s="14"/>
      <c r="U32" s="11">
        <f t="shared" si="5"/>
        <v>0</v>
      </c>
      <c r="V32" s="11">
        <f t="shared" si="6"/>
        <v>0</v>
      </c>
    </row>
    <row r="33" spans="1:22" ht="15.75">
      <c r="A33" s="9"/>
      <c r="B33" s="21" t="s">
        <v>18</v>
      </c>
      <c r="C33" s="14"/>
      <c r="D33" s="14"/>
      <c r="E33" s="18"/>
      <c r="F33" s="18"/>
      <c r="G33" s="18"/>
      <c r="H33" s="19"/>
      <c r="I33" s="14"/>
      <c r="J33" s="14"/>
      <c r="K33" s="14"/>
      <c r="L33" s="14"/>
      <c r="M33" s="14"/>
      <c r="N33" s="14"/>
      <c r="O33" s="14"/>
      <c r="P33" s="14"/>
      <c r="Q33" s="11">
        <f t="shared" si="4"/>
        <v>0</v>
      </c>
      <c r="R33" s="11">
        <f t="shared" si="4"/>
        <v>0</v>
      </c>
      <c r="S33" s="14"/>
      <c r="T33" s="14"/>
      <c r="U33" s="11">
        <f t="shared" si="5"/>
        <v>0</v>
      </c>
      <c r="V33" s="11">
        <f t="shared" si="6"/>
        <v>0</v>
      </c>
    </row>
    <row r="34" spans="1:22" ht="15.75">
      <c r="A34" s="9"/>
      <c r="B34" s="21" t="s">
        <v>17</v>
      </c>
      <c r="C34" s="14"/>
      <c r="D34" s="14"/>
      <c r="E34" s="18"/>
      <c r="F34" s="18"/>
      <c r="G34" s="18"/>
      <c r="H34" s="19"/>
      <c r="I34" s="14"/>
      <c r="J34" s="14"/>
      <c r="K34" s="14"/>
      <c r="L34" s="14"/>
      <c r="M34" s="14"/>
      <c r="N34" s="14"/>
      <c r="O34" s="14"/>
      <c r="P34" s="14"/>
      <c r="Q34" s="11">
        <f t="shared" si="4"/>
        <v>0</v>
      </c>
      <c r="R34" s="11">
        <f t="shared" si="4"/>
        <v>0</v>
      </c>
      <c r="S34" s="14"/>
      <c r="T34" s="14"/>
      <c r="U34" s="11">
        <f t="shared" si="5"/>
        <v>0</v>
      </c>
      <c r="V34" s="11">
        <f t="shared" si="6"/>
        <v>0</v>
      </c>
    </row>
    <row r="35" spans="1:22" ht="15.75">
      <c r="A35" s="9" t="s">
        <v>66</v>
      </c>
      <c r="B35" s="21" t="s">
        <v>15</v>
      </c>
      <c r="C35" s="14"/>
      <c r="D35" s="14"/>
      <c r="E35" s="18"/>
      <c r="F35" s="18"/>
      <c r="G35" s="18"/>
      <c r="H35" s="19"/>
      <c r="I35" s="14"/>
      <c r="J35" s="14"/>
      <c r="K35" s="14"/>
      <c r="L35" s="14"/>
      <c r="M35" s="14"/>
      <c r="N35" s="14"/>
      <c r="O35" s="14"/>
      <c r="P35" s="14"/>
      <c r="Q35" s="11">
        <f t="shared" si="4"/>
        <v>0</v>
      </c>
      <c r="R35" s="11">
        <f t="shared" si="4"/>
        <v>0</v>
      </c>
      <c r="S35" s="14"/>
      <c r="T35" s="14"/>
      <c r="U35" s="11">
        <f t="shared" si="5"/>
        <v>0</v>
      </c>
      <c r="V35" s="11">
        <f t="shared" si="6"/>
        <v>0</v>
      </c>
    </row>
    <row r="36" spans="1:22" ht="15.75">
      <c r="A36" s="9" t="s">
        <v>65</v>
      </c>
      <c r="B36" s="20" t="s">
        <v>13</v>
      </c>
      <c r="C36" s="14"/>
      <c r="D36" s="14"/>
      <c r="E36" s="18"/>
      <c r="F36" s="18"/>
      <c r="G36" s="18"/>
      <c r="H36" s="19"/>
      <c r="I36" s="14"/>
      <c r="J36" s="14"/>
      <c r="K36" s="14"/>
      <c r="L36" s="14"/>
      <c r="M36" s="14"/>
      <c r="N36" s="14"/>
      <c r="O36" s="14"/>
      <c r="P36" s="14"/>
      <c r="Q36" s="11">
        <f t="shared" si="4"/>
        <v>0</v>
      </c>
      <c r="R36" s="11">
        <f t="shared" si="4"/>
        <v>0</v>
      </c>
      <c r="S36" s="14"/>
      <c r="T36" s="14"/>
      <c r="U36" s="11">
        <f t="shared" si="5"/>
        <v>0</v>
      </c>
      <c r="V36" s="11">
        <f t="shared" si="6"/>
        <v>0</v>
      </c>
    </row>
    <row r="37" spans="1:22" ht="15.75">
      <c r="A37" s="9" t="s">
        <v>64</v>
      </c>
      <c r="B37" s="21" t="s">
        <v>63</v>
      </c>
      <c r="C37" s="11">
        <f>IF(C61=0,0,C59-C38)</f>
        <v>0</v>
      </c>
      <c r="D37" s="11">
        <f>IF(D61=0,0,D59-D38)</f>
        <v>0</v>
      </c>
      <c r="E37" s="15">
        <f>IF(E61=0,0,E59-E38)</f>
        <v>0</v>
      </c>
      <c r="F37" s="15">
        <f>IF(F61=0,0,F59-F38)</f>
        <v>0</v>
      </c>
      <c r="G37" s="12" t="s">
        <v>41</v>
      </c>
      <c r="H37" s="13" t="s">
        <v>41</v>
      </c>
      <c r="I37" s="11">
        <f>IF(I61=0,0,I59-I38)</f>
        <v>0</v>
      </c>
      <c r="J37" s="13" t="s">
        <v>41</v>
      </c>
      <c r="K37" s="11">
        <f>IF(K61=0,0,K59-K38)</f>
        <v>0</v>
      </c>
      <c r="L37" s="13" t="s">
        <v>41</v>
      </c>
      <c r="M37" s="11">
        <f>IF(M61=0,0,M59-M38)</f>
        <v>0</v>
      </c>
      <c r="N37" s="13" t="s">
        <v>41</v>
      </c>
      <c r="O37" s="11">
        <f>IF(O61=0,0,O59-O38)</f>
        <v>0</v>
      </c>
      <c r="P37" s="13" t="s">
        <v>41</v>
      </c>
      <c r="Q37" s="11">
        <f>IF(Q61=0,0,Q59-Q38)</f>
        <v>0</v>
      </c>
      <c r="R37" s="13" t="s">
        <v>41</v>
      </c>
      <c r="S37" s="11">
        <f>IF(S61=0,0,S59-S38)</f>
        <v>0</v>
      </c>
      <c r="T37" s="13" t="s">
        <v>41</v>
      </c>
      <c r="U37" s="11">
        <f>IF(U61=0,0,U59-U38)</f>
        <v>0</v>
      </c>
      <c r="V37" s="13" t="s">
        <v>41</v>
      </c>
    </row>
    <row r="38" spans="1:22" ht="15.75">
      <c r="A38" s="9">
        <v>4</v>
      </c>
      <c r="B38" s="21" t="s">
        <v>62</v>
      </c>
      <c r="C38" s="11">
        <f>C39+C49</f>
        <v>0</v>
      </c>
      <c r="D38" s="11">
        <f>D39+D49</f>
        <v>0</v>
      </c>
      <c r="E38" s="15">
        <f>E39+E49</f>
        <v>0</v>
      </c>
      <c r="F38" s="15">
        <f>F39+F49</f>
        <v>0</v>
      </c>
      <c r="G38" s="12" t="s">
        <v>41</v>
      </c>
      <c r="H38" s="13" t="s">
        <v>41</v>
      </c>
      <c r="I38" s="11">
        <f>I39+I49</f>
        <v>0</v>
      </c>
      <c r="J38" s="13" t="s">
        <v>41</v>
      </c>
      <c r="K38" s="11">
        <f>K39+K49</f>
        <v>0</v>
      </c>
      <c r="L38" s="13" t="s">
        <v>41</v>
      </c>
      <c r="M38" s="11">
        <f>M39+M49</f>
        <v>0</v>
      </c>
      <c r="N38" s="13" t="s">
        <v>41</v>
      </c>
      <c r="O38" s="11">
        <f>O39+O49</f>
        <v>0</v>
      </c>
      <c r="P38" s="13" t="s">
        <v>41</v>
      </c>
      <c r="Q38" s="11">
        <f>Q39+Q49</f>
        <v>0</v>
      </c>
      <c r="R38" s="13" t="s">
        <v>41</v>
      </c>
      <c r="S38" s="11">
        <f>S39+S49</f>
        <v>0</v>
      </c>
      <c r="T38" s="13" t="s">
        <v>41</v>
      </c>
      <c r="U38" s="11">
        <f>U39+U49</f>
        <v>0</v>
      </c>
      <c r="V38" s="13" t="s">
        <v>41</v>
      </c>
    </row>
    <row r="39" spans="1:22" ht="15.75">
      <c r="A39" s="9" t="s">
        <v>61</v>
      </c>
      <c r="B39" s="21" t="s">
        <v>60</v>
      </c>
      <c r="C39" s="11">
        <f>C41+C43+C45+C47</f>
        <v>0</v>
      </c>
      <c r="D39" s="11">
        <f>D41+D43+D45+D47</f>
        <v>0</v>
      </c>
      <c r="E39" s="15">
        <f>E41+E43+E45+E47</f>
        <v>0</v>
      </c>
      <c r="F39" s="15">
        <f>F41+F43+F45+F47</f>
        <v>0</v>
      </c>
      <c r="G39" s="12" t="s">
        <v>41</v>
      </c>
      <c r="H39" s="13" t="s">
        <v>41</v>
      </c>
      <c r="I39" s="11">
        <f>I41+I43+I45+I47</f>
        <v>0</v>
      </c>
      <c r="J39" s="13" t="s">
        <v>41</v>
      </c>
      <c r="K39" s="11">
        <f>K41+K43+K45+K47</f>
        <v>0</v>
      </c>
      <c r="L39" s="13" t="s">
        <v>41</v>
      </c>
      <c r="M39" s="11">
        <f>M41+M43+M45+M47</f>
        <v>0</v>
      </c>
      <c r="N39" s="13" t="s">
        <v>41</v>
      </c>
      <c r="O39" s="11">
        <f>O41+O43+O45+O47</f>
        <v>0</v>
      </c>
      <c r="P39" s="13" t="s">
        <v>41</v>
      </c>
      <c r="Q39" s="11">
        <f>Q41+Q43+Q45+Q47</f>
        <v>0</v>
      </c>
      <c r="R39" s="13" t="s">
        <v>41</v>
      </c>
      <c r="S39" s="11">
        <f>S41+S43+S45+S47</f>
        <v>0</v>
      </c>
      <c r="T39" s="13" t="s">
        <v>41</v>
      </c>
      <c r="U39" s="11">
        <f>U41+U43+U45+U47</f>
        <v>0</v>
      </c>
      <c r="V39" s="13" t="s">
        <v>41</v>
      </c>
    </row>
    <row r="40" spans="1:22" ht="15.75">
      <c r="A40" s="9"/>
      <c r="B40" s="21" t="s">
        <v>25</v>
      </c>
      <c r="C40" s="25"/>
      <c r="D40" s="25"/>
      <c r="E40" s="12"/>
      <c r="F40" s="12"/>
      <c r="G40" s="12"/>
      <c r="H40" s="22"/>
      <c r="I40" s="25"/>
      <c r="J40" s="22"/>
      <c r="K40" s="25"/>
      <c r="L40" s="22"/>
      <c r="M40" s="25"/>
      <c r="N40" s="22"/>
      <c r="O40" s="25"/>
      <c r="P40" s="22"/>
      <c r="Q40" s="22"/>
      <c r="R40" s="22"/>
      <c r="S40" s="25"/>
      <c r="T40" s="22"/>
      <c r="U40" s="22"/>
      <c r="V40" s="22"/>
    </row>
    <row r="41" spans="1:22" ht="15.75">
      <c r="A41" s="9" t="s">
        <v>59</v>
      </c>
      <c r="B41" s="21" t="s">
        <v>58</v>
      </c>
      <c r="C41" s="14"/>
      <c r="D41" s="14"/>
      <c r="E41" s="18"/>
      <c r="F41" s="18"/>
      <c r="G41" s="12" t="s">
        <v>41</v>
      </c>
      <c r="H41" s="13" t="s">
        <v>41</v>
      </c>
      <c r="I41" s="14"/>
      <c r="J41" s="13" t="s">
        <v>41</v>
      </c>
      <c r="K41" s="14"/>
      <c r="L41" s="13" t="s">
        <v>41</v>
      </c>
      <c r="M41" s="14"/>
      <c r="N41" s="13" t="s">
        <v>41</v>
      </c>
      <c r="O41" s="14"/>
      <c r="P41" s="13" t="s">
        <v>41</v>
      </c>
      <c r="Q41" s="11">
        <f aca="true" t="shared" si="7" ref="Q41:Q48">I41+K41+M41+O41</f>
        <v>0</v>
      </c>
      <c r="R41" s="13" t="s">
        <v>41</v>
      </c>
      <c r="S41" s="14"/>
      <c r="T41" s="13" t="s">
        <v>41</v>
      </c>
      <c r="U41" s="11">
        <f aca="true" t="shared" si="8" ref="U41:U48">S41+Q41+C41+D41</f>
        <v>0</v>
      </c>
      <c r="V41" s="13" t="s">
        <v>41</v>
      </c>
    </row>
    <row r="42" spans="1:22" ht="15.75">
      <c r="A42" s="9" t="s">
        <v>57</v>
      </c>
      <c r="B42" s="21" t="s">
        <v>50</v>
      </c>
      <c r="C42" s="14"/>
      <c r="D42" s="14"/>
      <c r="E42" s="18"/>
      <c r="F42" s="18"/>
      <c r="G42" s="12" t="s">
        <v>41</v>
      </c>
      <c r="H42" s="13" t="s">
        <v>41</v>
      </c>
      <c r="I42" s="14"/>
      <c r="J42" s="13" t="s">
        <v>41</v>
      </c>
      <c r="K42" s="14"/>
      <c r="L42" s="13" t="s">
        <v>41</v>
      </c>
      <c r="M42" s="14"/>
      <c r="N42" s="13" t="s">
        <v>41</v>
      </c>
      <c r="O42" s="14"/>
      <c r="P42" s="13" t="s">
        <v>41</v>
      </c>
      <c r="Q42" s="11">
        <f t="shared" si="7"/>
        <v>0</v>
      </c>
      <c r="R42" s="13" t="s">
        <v>41</v>
      </c>
      <c r="S42" s="14"/>
      <c r="T42" s="13" t="s">
        <v>41</v>
      </c>
      <c r="U42" s="11">
        <f t="shared" si="8"/>
        <v>0</v>
      </c>
      <c r="V42" s="13" t="s">
        <v>41</v>
      </c>
    </row>
    <row r="43" spans="1:22" ht="15.75">
      <c r="A43" s="9" t="s">
        <v>56</v>
      </c>
      <c r="B43" s="21" t="s">
        <v>55</v>
      </c>
      <c r="C43" s="14"/>
      <c r="D43" s="14"/>
      <c r="E43" s="18"/>
      <c r="F43" s="18"/>
      <c r="G43" s="12" t="s">
        <v>41</v>
      </c>
      <c r="H43" s="13" t="s">
        <v>41</v>
      </c>
      <c r="I43" s="14"/>
      <c r="J43" s="13" t="s">
        <v>41</v>
      </c>
      <c r="K43" s="14"/>
      <c r="L43" s="13" t="s">
        <v>41</v>
      </c>
      <c r="M43" s="14"/>
      <c r="N43" s="13" t="s">
        <v>41</v>
      </c>
      <c r="O43" s="14"/>
      <c r="P43" s="13" t="s">
        <v>41</v>
      </c>
      <c r="Q43" s="11">
        <f t="shared" si="7"/>
        <v>0</v>
      </c>
      <c r="R43" s="13" t="s">
        <v>41</v>
      </c>
      <c r="S43" s="14"/>
      <c r="T43" s="13" t="s">
        <v>41</v>
      </c>
      <c r="U43" s="11">
        <f t="shared" si="8"/>
        <v>0</v>
      </c>
      <c r="V43" s="13" t="s">
        <v>41</v>
      </c>
    </row>
    <row r="44" spans="1:22" ht="15.75">
      <c r="A44" s="9" t="s">
        <v>54</v>
      </c>
      <c r="B44" s="21" t="s">
        <v>50</v>
      </c>
      <c r="C44" s="14"/>
      <c r="D44" s="14"/>
      <c r="E44" s="18"/>
      <c r="F44" s="18"/>
      <c r="G44" s="12" t="s">
        <v>41</v>
      </c>
      <c r="H44" s="13" t="s">
        <v>41</v>
      </c>
      <c r="I44" s="14"/>
      <c r="J44" s="13" t="s">
        <v>41</v>
      </c>
      <c r="K44" s="14"/>
      <c r="L44" s="13" t="s">
        <v>41</v>
      </c>
      <c r="M44" s="14"/>
      <c r="N44" s="13" t="s">
        <v>41</v>
      </c>
      <c r="O44" s="14"/>
      <c r="P44" s="13" t="s">
        <v>41</v>
      </c>
      <c r="Q44" s="11">
        <f t="shared" si="7"/>
        <v>0</v>
      </c>
      <c r="R44" s="13" t="s">
        <v>41</v>
      </c>
      <c r="S44" s="14"/>
      <c r="T44" s="13" t="s">
        <v>41</v>
      </c>
      <c r="U44" s="11">
        <f t="shared" si="8"/>
        <v>0</v>
      </c>
      <c r="V44" s="13" t="s">
        <v>41</v>
      </c>
    </row>
    <row r="45" spans="1:22" ht="15.75">
      <c r="A45" s="9"/>
      <c r="B45" s="21" t="s">
        <v>17</v>
      </c>
      <c r="C45" s="14"/>
      <c r="D45" s="14"/>
      <c r="E45" s="18"/>
      <c r="F45" s="18"/>
      <c r="G45" s="12" t="s">
        <v>41</v>
      </c>
      <c r="H45" s="13" t="s">
        <v>41</v>
      </c>
      <c r="I45" s="14"/>
      <c r="J45" s="13" t="s">
        <v>41</v>
      </c>
      <c r="K45" s="14"/>
      <c r="L45" s="13" t="s">
        <v>41</v>
      </c>
      <c r="M45" s="14"/>
      <c r="N45" s="13" t="s">
        <v>41</v>
      </c>
      <c r="O45" s="14"/>
      <c r="P45" s="13" t="s">
        <v>41</v>
      </c>
      <c r="Q45" s="11">
        <f t="shared" si="7"/>
        <v>0</v>
      </c>
      <c r="R45" s="13" t="s">
        <v>41</v>
      </c>
      <c r="S45" s="14"/>
      <c r="T45" s="13" t="s">
        <v>41</v>
      </c>
      <c r="U45" s="11">
        <f t="shared" si="8"/>
        <v>0</v>
      </c>
      <c r="V45" s="13" t="s">
        <v>41</v>
      </c>
    </row>
    <row r="46" spans="1:22" ht="15.75">
      <c r="A46" s="9"/>
      <c r="B46" s="21" t="s">
        <v>18</v>
      </c>
      <c r="C46" s="14"/>
      <c r="D46" s="14"/>
      <c r="E46" s="18"/>
      <c r="F46" s="18"/>
      <c r="G46" s="12" t="s">
        <v>41</v>
      </c>
      <c r="H46" s="13" t="s">
        <v>41</v>
      </c>
      <c r="I46" s="14"/>
      <c r="J46" s="13" t="s">
        <v>41</v>
      </c>
      <c r="K46" s="14"/>
      <c r="L46" s="13" t="s">
        <v>41</v>
      </c>
      <c r="M46" s="14"/>
      <c r="N46" s="13" t="s">
        <v>41</v>
      </c>
      <c r="O46" s="14"/>
      <c r="P46" s="13" t="s">
        <v>41</v>
      </c>
      <c r="Q46" s="11">
        <f t="shared" si="7"/>
        <v>0</v>
      </c>
      <c r="R46" s="13" t="s">
        <v>41</v>
      </c>
      <c r="S46" s="14"/>
      <c r="T46" s="13" t="s">
        <v>41</v>
      </c>
      <c r="U46" s="11">
        <f t="shared" si="8"/>
        <v>0</v>
      </c>
      <c r="V46" s="13" t="s">
        <v>41</v>
      </c>
    </row>
    <row r="47" spans="1:22" ht="15.75">
      <c r="A47" s="9" t="s">
        <v>53</v>
      </c>
      <c r="B47" s="21" t="s">
        <v>52</v>
      </c>
      <c r="C47" s="14"/>
      <c r="D47" s="14"/>
      <c r="E47" s="18"/>
      <c r="F47" s="18"/>
      <c r="G47" s="12" t="s">
        <v>41</v>
      </c>
      <c r="H47" s="13" t="s">
        <v>41</v>
      </c>
      <c r="I47" s="14"/>
      <c r="J47" s="13" t="s">
        <v>41</v>
      </c>
      <c r="K47" s="14"/>
      <c r="L47" s="13" t="s">
        <v>41</v>
      </c>
      <c r="M47" s="14"/>
      <c r="N47" s="13" t="s">
        <v>41</v>
      </c>
      <c r="O47" s="14"/>
      <c r="P47" s="13" t="s">
        <v>41</v>
      </c>
      <c r="Q47" s="11">
        <f t="shared" si="7"/>
        <v>0</v>
      </c>
      <c r="R47" s="13" t="s">
        <v>41</v>
      </c>
      <c r="S47" s="14"/>
      <c r="T47" s="13" t="s">
        <v>41</v>
      </c>
      <c r="U47" s="11">
        <f t="shared" si="8"/>
        <v>0</v>
      </c>
      <c r="V47" s="13" t="s">
        <v>41</v>
      </c>
    </row>
    <row r="48" spans="1:22" ht="15.75">
      <c r="A48" s="9" t="s">
        <v>51</v>
      </c>
      <c r="B48" s="21" t="s">
        <v>50</v>
      </c>
      <c r="C48" s="14"/>
      <c r="D48" s="14"/>
      <c r="E48" s="18"/>
      <c r="F48" s="18"/>
      <c r="G48" s="12" t="s">
        <v>41</v>
      </c>
      <c r="H48" s="13" t="s">
        <v>41</v>
      </c>
      <c r="I48" s="14"/>
      <c r="J48" s="13" t="s">
        <v>41</v>
      </c>
      <c r="K48" s="14"/>
      <c r="L48" s="13" t="s">
        <v>41</v>
      </c>
      <c r="M48" s="14"/>
      <c r="N48" s="13" t="s">
        <v>41</v>
      </c>
      <c r="O48" s="14"/>
      <c r="P48" s="13" t="s">
        <v>41</v>
      </c>
      <c r="Q48" s="11">
        <f t="shared" si="7"/>
        <v>0</v>
      </c>
      <c r="R48" s="13" t="s">
        <v>41</v>
      </c>
      <c r="S48" s="14"/>
      <c r="T48" s="13" t="s">
        <v>41</v>
      </c>
      <c r="U48" s="11">
        <f t="shared" si="8"/>
        <v>0</v>
      </c>
      <c r="V48" s="13" t="s">
        <v>41</v>
      </c>
    </row>
    <row r="49" spans="1:22" ht="15.75">
      <c r="A49" s="9" t="s">
        <v>49</v>
      </c>
      <c r="B49" s="21" t="s">
        <v>48</v>
      </c>
      <c r="C49" s="11">
        <f>C51+C53+C55+C57</f>
        <v>0</v>
      </c>
      <c r="D49" s="11">
        <f>D51+D53+D55+D57</f>
        <v>0</v>
      </c>
      <c r="E49" s="15">
        <f>E51+E53+E55+E57</f>
        <v>0</v>
      </c>
      <c r="F49" s="15">
        <f>F51+F53+F55+F57</f>
        <v>0</v>
      </c>
      <c r="G49" s="12" t="s">
        <v>41</v>
      </c>
      <c r="H49" s="13" t="s">
        <v>41</v>
      </c>
      <c r="I49" s="11">
        <f>I51+I53+I55+I57</f>
        <v>0</v>
      </c>
      <c r="J49" s="13" t="s">
        <v>41</v>
      </c>
      <c r="K49" s="11">
        <f>K51+K53+K55+K57</f>
        <v>0</v>
      </c>
      <c r="L49" s="13" t="s">
        <v>41</v>
      </c>
      <c r="M49" s="11">
        <f>M51+M53+M55+M57</f>
        <v>0</v>
      </c>
      <c r="N49" s="13" t="s">
        <v>41</v>
      </c>
      <c r="O49" s="11">
        <f>O51+O53+O55+O57</f>
        <v>0</v>
      </c>
      <c r="P49" s="13" t="s">
        <v>41</v>
      </c>
      <c r="Q49" s="11">
        <f>Q51+Q53+Q55+Q57</f>
        <v>0</v>
      </c>
      <c r="R49" s="13" t="s">
        <v>41</v>
      </c>
      <c r="S49" s="11">
        <f>S51+S53+S55+S57</f>
        <v>0</v>
      </c>
      <c r="T49" s="13" t="s">
        <v>41</v>
      </c>
      <c r="U49" s="11">
        <f>U51+U53+U55+U57</f>
        <v>0</v>
      </c>
      <c r="V49" s="13" t="s">
        <v>41</v>
      </c>
    </row>
    <row r="50" spans="1:22" ht="15.75">
      <c r="A50" s="9"/>
      <c r="B50" s="21" t="s">
        <v>25</v>
      </c>
      <c r="C50" s="14"/>
      <c r="D50" s="14"/>
      <c r="E50" s="18"/>
      <c r="F50" s="18"/>
      <c r="G50" s="12" t="s">
        <v>41</v>
      </c>
      <c r="H50" s="13" t="s">
        <v>41</v>
      </c>
      <c r="I50" s="14"/>
      <c r="J50" s="13" t="s">
        <v>41</v>
      </c>
      <c r="K50" s="14"/>
      <c r="L50" s="13" t="s">
        <v>41</v>
      </c>
      <c r="M50" s="14"/>
      <c r="N50" s="13" t="s">
        <v>41</v>
      </c>
      <c r="O50" s="14"/>
      <c r="P50" s="13" t="s">
        <v>41</v>
      </c>
      <c r="Q50" s="11">
        <f aca="true" t="shared" si="9" ref="Q50:Q58">I50+K50+M50+O50</f>
        <v>0</v>
      </c>
      <c r="R50" s="13" t="s">
        <v>41</v>
      </c>
      <c r="S50" s="14"/>
      <c r="T50" s="13" t="s">
        <v>41</v>
      </c>
      <c r="U50" s="11">
        <f aca="true" t="shared" si="10" ref="U50:U58">S50+Q50+C50+D50</f>
        <v>0</v>
      </c>
      <c r="V50" s="13" t="s">
        <v>41</v>
      </c>
    </row>
    <row r="51" spans="1:22" ht="15.75">
      <c r="A51" s="9"/>
      <c r="B51" s="21" t="s">
        <v>47</v>
      </c>
      <c r="C51" s="14"/>
      <c r="D51" s="14"/>
      <c r="E51" s="18"/>
      <c r="F51" s="18"/>
      <c r="G51" s="12" t="s">
        <v>41</v>
      </c>
      <c r="H51" s="13" t="s">
        <v>41</v>
      </c>
      <c r="I51" s="14"/>
      <c r="J51" s="13" t="s">
        <v>41</v>
      </c>
      <c r="K51" s="14"/>
      <c r="L51" s="13" t="s">
        <v>41</v>
      </c>
      <c r="M51" s="14"/>
      <c r="N51" s="13" t="s">
        <v>41</v>
      </c>
      <c r="O51" s="14"/>
      <c r="P51" s="13" t="s">
        <v>41</v>
      </c>
      <c r="Q51" s="11">
        <f t="shared" si="9"/>
        <v>0</v>
      </c>
      <c r="R51" s="13" t="s">
        <v>41</v>
      </c>
      <c r="S51" s="14"/>
      <c r="T51" s="13" t="s">
        <v>41</v>
      </c>
      <c r="U51" s="11">
        <f t="shared" si="10"/>
        <v>0</v>
      </c>
      <c r="V51" s="13" t="s">
        <v>41</v>
      </c>
    </row>
    <row r="52" spans="1:22" ht="15.75">
      <c r="A52" s="9"/>
      <c r="B52" s="21" t="s">
        <v>44</v>
      </c>
      <c r="C52" s="14"/>
      <c r="D52" s="14"/>
      <c r="E52" s="18"/>
      <c r="F52" s="18"/>
      <c r="G52" s="12" t="s">
        <v>41</v>
      </c>
      <c r="H52" s="13" t="s">
        <v>41</v>
      </c>
      <c r="I52" s="14"/>
      <c r="J52" s="13" t="s">
        <v>41</v>
      </c>
      <c r="K52" s="14"/>
      <c r="L52" s="13" t="s">
        <v>41</v>
      </c>
      <c r="M52" s="14"/>
      <c r="N52" s="13" t="s">
        <v>41</v>
      </c>
      <c r="O52" s="14"/>
      <c r="P52" s="13" t="s">
        <v>41</v>
      </c>
      <c r="Q52" s="11">
        <f t="shared" si="9"/>
        <v>0</v>
      </c>
      <c r="R52" s="13" t="s">
        <v>41</v>
      </c>
      <c r="S52" s="14"/>
      <c r="T52" s="13" t="s">
        <v>41</v>
      </c>
      <c r="U52" s="11">
        <f t="shared" si="10"/>
        <v>0</v>
      </c>
      <c r="V52" s="13" t="s">
        <v>41</v>
      </c>
    </row>
    <row r="53" spans="1:22" ht="15.75" hidden="1" outlineLevel="1">
      <c r="A53" s="9"/>
      <c r="B53" s="21" t="s">
        <v>46</v>
      </c>
      <c r="C53" s="14"/>
      <c r="D53" s="14"/>
      <c r="E53" s="18"/>
      <c r="F53" s="18"/>
      <c r="G53" s="12" t="s">
        <v>41</v>
      </c>
      <c r="H53" s="13" t="s">
        <v>41</v>
      </c>
      <c r="I53" s="14"/>
      <c r="J53" s="13" t="s">
        <v>41</v>
      </c>
      <c r="K53" s="14"/>
      <c r="L53" s="13" t="s">
        <v>41</v>
      </c>
      <c r="M53" s="14"/>
      <c r="N53" s="13" t="s">
        <v>41</v>
      </c>
      <c r="O53" s="14"/>
      <c r="P53" s="13" t="s">
        <v>41</v>
      </c>
      <c r="Q53" s="11">
        <f t="shared" si="9"/>
        <v>0</v>
      </c>
      <c r="R53" s="13" t="s">
        <v>41</v>
      </c>
      <c r="S53" s="14"/>
      <c r="T53" s="13" t="s">
        <v>41</v>
      </c>
      <c r="U53" s="11">
        <f t="shared" si="10"/>
        <v>0</v>
      </c>
      <c r="V53" s="13" t="s">
        <v>41</v>
      </c>
    </row>
    <row r="54" spans="1:22" ht="15.75" hidden="1" outlineLevel="1">
      <c r="A54" s="9"/>
      <c r="B54" s="21" t="s">
        <v>44</v>
      </c>
      <c r="C54" s="14"/>
      <c r="D54" s="14"/>
      <c r="E54" s="18"/>
      <c r="F54" s="18"/>
      <c r="G54" s="12" t="s">
        <v>41</v>
      </c>
      <c r="H54" s="13" t="s">
        <v>41</v>
      </c>
      <c r="I54" s="14"/>
      <c r="J54" s="13" t="s">
        <v>41</v>
      </c>
      <c r="K54" s="14"/>
      <c r="L54" s="13" t="s">
        <v>41</v>
      </c>
      <c r="M54" s="14"/>
      <c r="N54" s="13" t="s">
        <v>41</v>
      </c>
      <c r="O54" s="14"/>
      <c r="P54" s="13" t="s">
        <v>41</v>
      </c>
      <c r="Q54" s="11">
        <f t="shared" si="9"/>
        <v>0</v>
      </c>
      <c r="R54" s="13" t="s">
        <v>41</v>
      </c>
      <c r="S54" s="14"/>
      <c r="T54" s="13" t="s">
        <v>41</v>
      </c>
      <c r="U54" s="11">
        <f t="shared" si="10"/>
        <v>0</v>
      </c>
      <c r="V54" s="13" t="s">
        <v>41</v>
      </c>
    </row>
    <row r="55" spans="1:22" ht="15.75" hidden="1" outlineLevel="1">
      <c r="A55" s="9"/>
      <c r="B55" s="21" t="s">
        <v>18</v>
      </c>
      <c r="C55" s="14"/>
      <c r="D55" s="14"/>
      <c r="E55" s="18"/>
      <c r="F55" s="18"/>
      <c r="G55" s="12" t="s">
        <v>41</v>
      </c>
      <c r="H55" s="13" t="s">
        <v>41</v>
      </c>
      <c r="I55" s="14"/>
      <c r="J55" s="13" t="s">
        <v>41</v>
      </c>
      <c r="K55" s="14"/>
      <c r="L55" s="13" t="s">
        <v>41</v>
      </c>
      <c r="M55" s="14"/>
      <c r="N55" s="13" t="s">
        <v>41</v>
      </c>
      <c r="O55" s="14"/>
      <c r="P55" s="13" t="s">
        <v>41</v>
      </c>
      <c r="Q55" s="11">
        <f t="shared" si="9"/>
        <v>0</v>
      </c>
      <c r="R55" s="13" t="s">
        <v>41</v>
      </c>
      <c r="S55" s="14"/>
      <c r="T55" s="13" t="s">
        <v>41</v>
      </c>
      <c r="U55" s="11">
        <f t="shared" si="10"/>
        <v>0</v>
      </c>
      <c r="V55" s="13" t="s">
        <v>41</v>
      </c>
    </row>
    <row r="56" spans="1:22" ht="15.75" hidden="1" outlineLevel="1">
      <c r="A56" s="9"/>
      <c r="B56" s="21" t="s">
        <v>18</v>
      </c>
      <c r="C56" s="14"/>
      <c r="D56" s="14"/>
      <c r="E56" s="18"/>
      <c r="F56" s="18"/>
      <c r="G56" s="12" t="s">
        <v>41</v>
      </c>
      <c r="H56" s="13" t="s">
        <v>41</v>
      </c>
      <c r="I56" s="14"/>
      <c r="J56" s="13" t="s">
        <v>41</v>
      </c>
      <c r="K56" s="14"/>
      <c r="L56" s="13" t="s">
        <v>41</v>
      </c>
      <c r="M56" s="14"/>
      <c r="N56" s="13" t="s">
        <v>41</v>
      </c>
      <c r="O56" s="14"/>
      <c r="P56" s="13" t="s">
        <v>41</v>
      </c>
      <c r="Q56" s="11">
        <f t="shared" si="9"/>
        <v>0</v>
      </c>
      <c r="R56" s="13" t="s">
        <v>41</v>
      </c>
      <c r="S56" s="14"/>
      <c r="T56" s="13" t="s">
        <v>41</v>
      </c>
      <c r="U56" s="11">
        <f t="shared" si="10"/>
        <v>0</v>
      </c>
      <c r="V56" s="13" t="s">
        <v>41</v>
      </c>
    </row>
    <row r="57" spans="1:22" ht="15.75" hidden="1" outlineLevel="1">
      <c r="A57" s="9"/>
      <c r="B57" s="21" t="s">
        <v>45</v>
      </c>
      <c r="C57" s="14"/>
      <c r="D57" s="14"/>
      <c r="E57" s="18"/>
      <c r="F57" s="18"/>
      <c r="G57" s="12" t="s">
        <v>41</v>
      </c>
      <c r="H57" s="13" t="s">
        <v>41</v>
      </c>
      <c r="I57" s="14"/>
      <c r="J57" s="13" t="s">
        <v>41</v>
      </c>
      <c r="K57" s="14"/>
      <c r="L57" s="13" t="s">
        <v>41</v>
      </c>
      <c r="M57" s="14"/>
      <c r="N57" s="13" t="s">
        <v>41</v>
      </c>
      <c r="O57" s="14"/>
      <c r="P57" s="13" t="s">
        <v>41</v>
      </c>
      <c r="Q57" s="11">
        <f t="shared" si="9"/>
        <v>0</v>
      </c>
      <c r="R57" s="13" t="s">
        <v>41</v>
      </c>
      <c r="S57" s="14"/>
      <c r="T57" s="13" t="s">
        <v>41</v>
      </c>
      <c r="U57" s="11">
        <f t="shared" si="10"/>
        <v>0</v>
      </c>
      <c r="V57" s="13" t="s">
        <v>41</v>
      </c>
    </row>
    <row r="58" spans="1:22" ht="15.75" hidden="1" outlineLevel="1">
      <c r="A58" s="9"/>
      <c r="B58" s="21" t="s">
        <v>44</v>
      </c>
      <c r="C58" s="14"/>
      <c r="D58" s="14"/>
      <c r="E58" s="18"/>
      <c r="F58" s="18"/>
      <c r="G58" s="12" t="s">
        <v>41</v>
      </c>
      <c r="H58" s="13" t="s">
        <v>41</v>
      </c>
      <c r="I58" s="14"/>
      <c r="J58" s="13" t="s">
        <v>41</v>
      </c>
      <c r="K58" s="14"/>
      <c r="L58" s="13" t="s">
        <v>41</v>
      </c>
      <c r="M58" s="14"/>
      <c r="N58" s="13" t="s">
        <v>41</v>
      </c>
      <c r="O58" s="14"/>
      <c r="P58" s="13" t="s">
        <v>41</v>
      </c>
      <c r="Q58" s="11">
        <f t="shared" si="9"/>
        <v>0</v>
      </c>
      <c r="R58" s="13" t="s">
        <v>41</v>
      </c>
      <c r="S58" s="14"/>
      <c r="T58" s="13" t="s">
        <v>41</v>
      </c>
      <c r="U58" s="11">
        <f t="shared" si="10"/>
        <v>0</v>
      </c>
      <c r="V58" s="13" t="s">
        <v>41</v>
      </c>
    </row>
    <row r="59" spans="1:22" ht="15.75" collapsed="1">
      <c r="A59" s="9">
        <v>5</v>
      </c>
      <c r="B59" s="21" t="s">
        <v>43</v>
      </c>
      <c r="C59" s="11">
        <f>C60+C61</f>
        <v>0</v>
      </c>
      <c r="D59" s="11">
        <f>D60+D61</f>
        <v>0</v>
      </c>
      <c r="E59" s="15">
        <f>E60+E61</f>
        <v>0</v>
      </c>
      <c r="F59" s="15">
        <f>F60+F61</f>
        <v>0</v>
      </c>
      <c r="G59" s="12" t="s">
        <v>41</v>
      </c>
      <c r="H59" s="13" t="s">
        <v>41</v>
      </c>
      <c r="I59" s="11">
        <f>I60+I61</f>
        <v>0</v>
      </c>
      <c r="J59" s="13" t="s">
        <v>41</v>
      </c>
      <c r="K59" s="11">
        <f>K60+K61</f>
        <v>0</v>
      </c>
      <c r="L59" s="13" t="s">
        <v>41</v>
      </c>
      <c r="M59" s="11">
        <f>M60+M61</f>
        <v>0</v>
      </c>
      <c r="N59" s="13" t="s">
        <v>41</v>
      </c>
      <c r="O59" s="11">
        <f>O60+O61</f>
        <v>0</v>
      </c>
      <c r="P59" s="13" t="s">
        <v>41</v>
      </c>
      <c r="Q59" s="11">
        <f>Q60+Q61</f>
        <v>0</v>
      </c>
      <c r="R59" s="13" t="s">
        <v>41</v>
      </c>
      <c r="S59" s="11">
        <f>S60+S61</f>
        <v>0</v>
      </c>
      <c r="T59" s="13" t="s">
        <v>41</v>
      </c>
      <c r="U59" s="11">
        <f>U60+U61</f>
        <v>0</v>
      </c>
      <c r="V59" s="13" t="s">
        <v>41</v>
      </c>
    </row>
    <row r="60" spans="1:22" ht="15.75">
      <c r="A60" s="9">
        <v>6</v>
      </c>
      <c r="B60" s="21" t="s">
        <v>42</v>
      </c>
      <c r="C60" s="14"/>
      <c r="D60" s="14"/>
      <c r="E60" s="18"/>
      <c r="F60" s="18"/>
      <c r="G60" s="12" t="s">
        <v>41</v>
      </c>
      <c r="H60" s="13" t="s">
        <v>41</v>
      </c>
      <c r="I60" s="14"/>
      <c r="J60" s="13" t="s">
        <v>41</v>
      </c>
      <c r="K60" s="14"/>
      <c r="L60" s="13" t="s">
        <v>41</v>
      </c>
      <c r="M60" s="14"/>
      <c r="N60" s="13" t="s">
        <v>41</v>
      </c>
      <c r="O60" s="14"/>
      <c r="P60" s="13" t="s">
        <v>41</v>
      </c>
      <c r="Q60" s="11">
        <f>I60+K60+M60+O60</f>
        <v>0</v>
      </c>
      <c r="R60" s="13" t="s">
        <v>41</v>
      </c>
      <c r="S60" s="14"/>
      <c r="T60" s="13" t="s">
        <v>41</v>
      </c>
      <c r="U60" s="11">
        <f>S60+Q60+C60+D60</f>
        <v>0</v>
      </c>
      <c r="V60" s="13" t="s">
        <v>41</v>
      </c>
    </row>
    <row r="61" spans="1:22" ht="15.75">
      <c r="A61" s="9">
        <v>7</v>
      </c>
      <c r="B61" s="21" t="s">
        <v>40</v>
      </c>
      <c r="C61" s="11">
        <f>C62+C64+C66+C68+C70</f>
        <v>0</v>
      </c>
      <c r="D61" s="11">
        <f>D62+D64+D66+D68+D70</f>
        <v>0</v>
      </c>
      <c r="E61" s="15">
        <f>E62+E64+E66+E68+E70</f>
        <v>0</v>
      </c>
      <c r="F61" s="15">
        <f>F62+F64+F66+F68+F70</f>
        <v>0</v>
      </c>
      <c r="G61" s="12" t="s">
        <v>41</v>
      </c>
      <c r="H61" s="11">
        <f aca="true" t="shared" si="11" ref="H61:V61">H62+H64+H66+H68+H70</f>
        <v>0</v>
      </c>
      <c r="I61" s="11">
        <f t="shared" si="11"/>
        <v>0</v>
      </c>
      <c r="J61" s="11">
        <f t="shared" si="11"/>
        <v>0</v>
      </c>
      <c r="K61" s="11">
        <f t="shared" si="11"/>
        <v>0</v>
      </c>
      <c r="L61" s="11">
        <f t="shared" si="11"/>
        <v>0</v>
      </c>
      <c r="M61" s="11">
        <f t="shared" si="11"/>
        <v>0</v>
      </c>
      <c r="N61" s="11">
        <f t="shared" si="11"/>
        <v>0</v>
      </c>
      <c r="O61" s="11">
        <f t="shared" si="11"/>
        <v>0</v>
      </c>
      <c r="P61" s="11">
        <f t="shared" si="11"/>
        <v>0</v>
      </c>
      <c r="Q61" s="11">
        <f t="shared" si="11"/>
        <v>0</v>
      </c>
      <c r="R61" s="11">
        <f t="shared" si="11"/>
        <v>0</v>
      </c>
      <c r="S61" s="11">
        <f t="shared" si="11"/>
        <v>0</v>
      </c>
      <c r="T61" s="11">
        <f t="shared" si="11"/>
        <v>0</v>
      </c>
      <c r="U61" s="11">
        <f t="shared" si="11"/>
        <v>0</v>
      </c>
      <c r="V61" s="11">
        <f t="shared" si="11"/>
        <v>0</v>
      </c>
    </row>
    <row r="62" spans="1:22" ht="15.75">
      <c r="A62" s="17" t="s">
        <v>39</v>
      </c>
      <c r="B62" s="21" t="s">
        <v>38</v>
      </c>
      <c r="C62" s="14"/>
      <c r="D62" s="14"/>
      <c r="E62" s="18"/>
      <c r="F62" s="18"/>
      <c r="G62" s="18"/>
      <c r="H62" s="14"/>
      <c r="I62" s="14"/>
      <c r="J62" s="14"/>
      <c r="K62" s="14"/>
      <c r="L62" s="14"/>
      <c r="M62" s="14"/>
      <c r="N62" s="14"/>
      <c r="O62" s="14"/>
      <c r="P62" s="14"/>
      <c r="Q62" s="11">
        <f aca="true" t="shared" si="12" ref="Q62:R69">I62+K62+M62+O62</f>
        <v>0</v>
      </c>
      <c r="R62" s="11">
        <f t="shared" si="12"/>
        <v>0</v>
      </c>
      <c r="S62" s="14"/>
      <c r="T62" s="14"/>
      <c r="U62" s="11">
        <f aca="true" t="shared" si="13" ref="U62:U69">S62+Q62+C62+D62</f>
        <v>0</v>
      </c>
      <c r="V62" s="11">
        <f aca="true" t="shared" si="14" ref="V62:V69">T62+R62+H62</f>
        <v>0</v>
      </c>
    </row>
    <row r="63" spans="1:22" ht="15.75">
      <c r="A63" s="17" t="s">
        <v>37</v>
      </c>
      <c r="B63" s="21" t="s">
        <v>13</v>
      </c>
      <c r="C63" s="14"/>
      <c r="D63" s="14"/>
      <c r="E63" s="18"/>
      <c r="F63" s="18"/>
      <c r="G63" s="18"/>
      <c r="H63" s="14"/>
      <c r="I63" s="14"/>
      <c r="J63" s="14"/>
      <c r="K63" s="14"/>
      <c r="L63" s="14"/>
      <c r="M63" s="14"/>
      <c r="N63" s="14"/>
      <c r="O63" s="14"/>
      <c r="P63" s="14"/>
      <c r="Q63" s="11">
        <f t="shared" si="12"/>
        <v>0</v>
      </c>
      <c r="R63" s="11">
        <f t="shared" si="12"/>
        <v>0</v>
      </c>
      <c r="S63" s="14"/>
      <c r="T63" s="14"/>
      <c r="U63" s="11">
        <f t="shared" si="13"/>
        <v>0</v>
      </c>
      <c r="V63" s="11">
        <f t="shared" si="14"/>
        <v>0</v>
      </c>
    </row>
    <row r="64" spans="1:22" ht="15.75">
      <c r="A64" s="9" t="s">
        <v>36</v>
      </c>
      <c r="B64" s="21" t="s">
        <v>35</v>
      </c>
      <c r="C64" s="14"/>
      <c r="D64" s="14"/>
      <c r="E64" s="18"/>
      <c r="F64" s="18"/>
      <c r="G64" s="18"/>
      <c r="H64" s="14"/>
      <c r="I64" s="14"/>
      <c r="J64" s="14"/>
      <c r="K64" s="14"/>
      <c r="L64" s="14"/>
      <c r="M64" s="14"/>
      <c r="N64" s="14"/>
      <c r="O64" s="14"/>
      <c r="P64" s="14"/>
      <c r="Q64" s="11">
        <f t="shared" si="12"/>
        <v>0</v>
      </c>
      <c r="R64" s="11">
        <f t="shared" si="12"/>
        <v>0</v>
      </c>
      <c r="S64" s="14"/>
      <c r="T64" s="14"/>
      <c r="U64" s="11">
        <f t="shared" si="13"/>
        <v>0</v>
      </c>
      <c r="V64" s="11">
        <f t="shared" si="14"/>
        <v>0</v>
      </c>
    </row>
    <row r="65" spans="1:22" ht="15.75">
      <c r="A65" s="9" t="s">
        <v>34</v>
      </c>
      <c r="B65" s="21" t="s">
        <v>13</v>
      </c>
      <c r="C65" s="14"/>
      <c r="D65" s="14"/>
      <c r="E65" s="18"/>
      <c r="F65" s="18"/>
      <c r="G65" s="18"/>
      <c r="H65" s="14"/>
      <c r="I65" s="14"/>
      <c r="J65" s="14"/>
      <c r="K65" s="14"/>
      <c r="L65" s="14"/>
      <c r="M65" s="14"/>
      <c r="N65" s="14"/>
      <c r="O65" s="14"/>
      <c r="P65" s="14"/>
      <c r="Q65" s="11">
        <f t="shared" si="12"/>
        <v>0</v>
      </c>
      <c r="R65" s="11">
        <f t="shared" si="12"/>
        <v>0</v>
      </c>
      <c r="S65" s="14"/>
      <c r="T65" s="14"/>
      <c r="U65" s="11">
        <f t="shared" si="13"/>
        <v>0</v>
      </c>
      <c r="V65" s="11">
        <f t="shared" si="14"/>
        <v>0</v>
      </c>
    </row>
    <row r="66" spans="1:22" ht="63">
      <c r="A66" s="9" t="s">
        <v>33</v>
      </c>
      <c r="B66" s="21" t="s">
        <v>108</v>
      </c>
      <c r="C66" s="14"/>
      <c r="D66" s="14"/>
      <c r="E66" s="18"/>
      <c r="F66" s="18"/>
      <c r="G66" s="18"/>
      <c r="H66" s="14"/>
      <c r="I66" s="14"/>
      <c r="J66" s="14"/>
      <c r="K66" s="14"/>
      <c r="L66" s="14"/>
      <c r="M66" s="14"/>
      <c r="N66" s="14"/>
      <c r="O66" s="14"/>
      <c r="P66" s="14"/>
      <c r="Q66" s="11">
        <f t="shared" si="12"/>
        <v>0</v>
      </c>
      <c r="R66" s="11">
        <f t="shared" si="12"/>
        <v>0</v>
      </c>
      <c r="S66" s="14"/>
      <c r="T66" s="14"/>
      <c r="U66" s="11">
        <f t="shared" si="13"/>
        <v>0</v>
      </c>
      <c r="V66" s="11">
        <f t="shared" si="14"/>
        <v>0</v>
      </c>
    </row>
    <row r="67" spans="1:22" ht="15.75">
      <c r="A67" s="9" t="s">
        <v>32</v>
      </c>
      <c r="B67" s="21" t="s">
        <v>13</v>
      </c>
      <c r="C67" s="14"/>
      <c r="D67" s="14"/>
      <c r="E67" s="18"/>
      <c r="F67" s="18"/>
      <c r="G67" s="18"/>
      <c r="H67" s="14"/>
      <c r="I67" s="14"/>
      <c r="J67" s="14"/>
      <c r="K67" s="14"/>
      <c r="L67" s="14"/>
      <c r="M67" s="14"/>
      <c r="N67" s="14"/>
      <c r="O67" s="14"/>
      <c r="P67" s="14"/>
      <c r="Q67" s="11">
        <f t="shared" si="12"/>
        <v>0</v>
      </c>
      <c r="R67" s="11">
        <f t="shared" si="12"/>
        <v>0</v>
      </c>
      <c r="S67" s="14"/>
      <c r="T67" s="14"/>
      <c r="U67" s="11">
        <f t="shared" si="13"/>
        <v>0</v>
      </c>
      <c r="V67" s="11">
        <f t="shared" si="14"/>
        <v>0</v>
      </c>
    </row>
    <row r="68" spans="1:22" ht="15.75">
      <c r="A68" s="9" t="s">
        <v>31</v>
      </c>
      <c r="B68" s="21" t="s">
        <v>30</v>
      </c>
      <c r="C68" s="14"/>
      <c r="D68" s="14"/>
      <c r="E68" s="18"/>
      <c r="F68" s="18"/>
      <c r="G68" s="18"/>
      <c r="H68" s="14"/>
      <c r="I68" s="14"/>
      <c r="J68" s="14"/>
      <c r="K68" s="14"/>
      <c r="L68" s="14"/>
      <c r="M68" s="14"/>
      <c r="N68" s="14"/>
      <c r="O68" s="14"/>
      <c r="P68" s="14"/>
      <c r="Q68" s="11">
        <f t="shared" si="12"/>
        <v>0</v>
      </c>
      <c r="R68" s="11">
        <f t="shared" si="12"/>
        <v>0</v>
      </c>
      <c r="S68" s="14"/>
      <c r="T68" s="14"/>
      <c r="U68" s="11">
        <f t="shared" si="13"/>
        <v>0</v>
      </c>
      <c r="V68" s="11">
        <f t="shared" si="14"/>
        <v>0</v>
      </c>
    </row>
    <row r="69" spans="1:22" ht="15.75">
      <c r="A69" s="9" t="s">
        <v>29</v>
      </c>
      <c r="B69" s="20" t="s">
        <v>13</v>
      </c>
      <c r="C69" s="14"/>
      <c r="D69" s="14"/>
      <c r="E69" s="18"/>
      <c r="F69" s="18"/>
      <c r="G69" s="18"/>
      <c r="H69" s="14"/>
      <c r="I69" s="14"/>
      <c r="J69" s="14"/>
      <c r="K69" s="14"/>
      <c r="L69" s="14"/>
      <c r="M69" s="14"/>
      <c r="N69" s="14"/>
      <c r="O69" s="14"/>
      <c r="P69" s="14"/>
      <c r="Q69" s="11">
        <f t="shared" si="12"/>
        <v>0</v>
      </c>
      <c r="R69" s="11">
        <f t="shared" si="12"/>
        <v>0</v>
      </c>
      <c r="S69" s="14"/>
      <c r="T69" s="14"/>
      <c r="U69" s="11">
        <f t="shared" si="13"/>
        <v>0</v>
      </c>
      <c r="V69" s="11">
        <f t="shared" si="14"/>
        <v>0</v>
      </c>
    </row>
    <row r="70" spans="1:22" ht="15.75">
      <c r="A70" s="9" t="s">
        <v>28</v>
      </c>
      <c r="B70" s="21" t="s">
        <v>27</v>
      </c>
      <c r="C70" s="11">
        <f>C73+C75+C77+C79</f>
        <v>0</v>
      </c>
      <c r="D70" s="11">
        <f>D73+D75+D77+D79</f>
        <v>0</v>
      </c>
      <c r="E70" s="15">
        <f aca="true" t="shared" si="15" ref="E70:V71">E73+E75+E77+E79</f>
        <v>0</v>
      </c>
      <c r="F70" s="15">
        <f t="shared" si="15"/>
        <v>0</v>
      </c>
      <c r="G70" s="15">
        <f t="shared" si="15"/>
        <v>0</v>
      </c>
      <c r="H70" s="11">
        <f t="shared" si="15"/>
        <v>0</v>
      </c>
      <c r="I70" s="11">
        <f t="shared" si="15"/>
        <v>0</v>
      </c>
      <c r="J70" s="11">
        <f t="shared" si="15"/>
        <v>0</v>
      </c>
      <c r="K70" s="11">
        <f t="shared" si="15"/>
        <v>0</v>
      </c>
      <c r="L70" s="11">
        <f t="shared" si="15"/>
        <v>0</v>
      </c>
      <c r="M70" s="11">
        <f t="shared" si="15"/>
        <v>0</v>
      </c>
      <c r="N70" s="11">
        <f t="shared" si="15"/>
        <v>0</v>
      </c>
      <c r="O70" s="11">
        <f t="shared" si="15"/>
        <v>0</v>
      </c>
      <c r="P70" s="11">
        <f t="shared" si="15"/>
        <v>0</v>
      </c>
      <c r="Q70" s="11">
        <f t="shared" si="15"/>
        <v>0</v>
      </c>
      <c r="R70" s="11">
        <f t="shared" si="15"/>
        <v>0</v>
      </c>
      <c r="S70" s="11">
        <f t="shared" si="15"/>
        <v>0</v>
      </c>
      <c r="T70" s="11">
        <f t="shared" si="15"/>
        <v>0</v>
      </c>
      <c r="U70" s="11">
        <f t="shared" si="15"/>
        <v>0</v>
      </c>
      <c r="V70" s="11">
        <f t="shared" si="15"/>
        <v>0</v>
      </c>
    </row>
    <row r="71" spans="1:22" ht="15.75">
      <c r="A71" s="9" t="s">
        <v>26</v>
      </c>
      <c r="B71" s="20" t="s">
        <v>13</v>
      </c>
      <c r="C71" s="11">
        <f>C74+C76+C78+C80</f>
        <v>0</v>
      </c>
      <c r="D71" s="11">
        <f>D74+D76+D78+D80</f>
        <v>0</v>
      </c>
      <c r="E71" s="15">
        <f t="shared" si="15"/>
        <v>0</v>
      </c>
      <c r="F71" s="15">
        <f t="shared" si="15"/>
        <v>0</v>
      </c>
      <c r="G71" s="15">
        <f t="shared" si="15"/>
        <v>0</v>
      </c>
      <c r="H71" s="11">
        <f t="shared" si="15"/>
        <v>0</v>
      </c>
      <c r="I71" s="11">
        <f t="shared" si="15"/>
        <v>0</v>
      </c>
      <c r="J71" s="11">
        <f t="shared" si="15"/>
        <v>0</v>
      </c>
      <c r="K71" s="11">
        <f t="shared" si="15"/>
        <v>0</v>
      </c>
      <c r="L71" s="11">
        <f t="shared" si="15"/>
        <v>0</v>
      </c>
      <c r="M71" s="11">
        <f t="shared" si="15"/>
        <v>0</v>
      </c>
      <c r="N71" s="11">
        <f t="shared" si="15"/>
        <v>0</v>
      </c>
      <c r="O71" s="11">
        <f t="shared" si="15"/>
        <v>0</v>
      </c>
      <c r="P71" s="11">
        <f t="shared" si="15"/>
        <v>0</v>
      </c>
      <c r="Q71" s="11">
        <f t="shared" si="15"/>
        <v>0</v>
      </c>
      <c r="R71" s="11">
        <f t="shared" si="15"/>
        <v>0</v>
      </c>
      <c r="S71" s="11">
        <f t="shared" si="15"/>
        <v>0</v>
      </c>
      <c r="T71" s="11">
        <f t="shared" si="15"/>
        <v>0</v>
      </c>
      <c r="U71" s="11">
        <f t="shared" si="15"/>
        <v>0</v>
      </c>
      <c r="V71" s="11">
        <f t="shared" si="15"/>
        <v>0</v>
      </c>
    </row>
    <row r="72" spans="1:22" ht="15.75">
      <c r="A72" s="9"/>
      <c r="B72" s="21" t="s">
        <v>25</v>
      </c>
      <c r="C72" s="25"/>
      <c r="D72" s="25"/>
      <c r="E72" s="26"/>
      <c r="F72" s="26"/>
      <c r="G72" s="26"/>
      <c r="H72" s="25"/>
      <c r="I72" s="25"/>
      <c r="J72" s="25"/>
      <c r="K72" s="25"/>
      <c r="L72" s="25"/>
      <c r="M72" s="25"/>
      <c r="N72" s="25"/>
      <c r="O72" s="25"/>
      <c r="P72" s="25"/>
      <c r="Q72" s="22"/>
      <c r="R72" s="25"/>
      <c r="S72" s="25"/>
      <c r="T72" s="25"/>
      <c r="U72" s="22"/>
      <c r="V72" s="22"/>
    </row>
    <row r="73" spans="1:22" ht="15.75">
      <c r="A73" s="9" t="s">
        <v>24</v>
      </c>
      <c r="B73" s="21" t="s">
        <v>23</v>
      </c>
      <c r="C73" s="14"/>
      <c r="D73" s="14"/>
      <c r="E73" s="18"/>
      <c r="F73" s="18"/>
      <c r="G73" s="18"/>
      <c r="H73" s="14"/>
      <c r="I73" s="14"/>
      <c r="J73" s="14"/>
      <c r="K73" s="14"/>
      <c r="L73" s="14"/>
      <c r="M73" s="14"/>
      <c r="N73" s="14"/>
      <c r="O73" s="14"/>
      <c r="P73" s="14"/>
      <c r="Q73" s="11">
        <f aca="true" t="shared" si="16" ref="Q73:R80">I73+K73+M73+O73</f>
        <v>0</v>
      </c>
      <c r="R73" s="11">
        <f t="shared" si="16"/>
        <v>0</v>
      </c>
      <c r="S73" s="14"/>
      <c r="T73" s="14"/>
      <c r="U73" s="11">
        <f aca="true" t="shared" si="17" ref="U73:U80">S73+Q73+C73+D73</f>
        <v>0</v>
      </c>
      <c r="V73" s="11">
        <f aca="true" t="shared" si="18" ref="V73:V80">T73+R73+H73</f>
        <v>0</v>
      </c>
    </row>
    <row r="74" spans="1:22" ht="15.75">
      <c r="A74" s="9" t="s">
        <v>22</v>
      </c>
      <c r="B74" s="20" t="s">
        <v>13</v>
      </c>
      <c r="C74" s="14"/>
      <c r="D74" s="14"/>
      <c r="E74" s="18"/>
      <c r="F74" s="18"/>
      <c r="G74" s="18"/>
      <c r="H74" s="14"/>
      <c r="I74" s="14"/>
      <c r="J74" s="14"/>
      <c r="K74" s="14"/>
      <c r="L74" s="14"/>
      <c r="M74" s="14"/>
      <c r="N74" s="14"/>
      <c r="O74" s="14"/>
      <c r="P74" s="14"/>
      <c r="Q74" s="11">
        <f t="shared" si="16"/>
        <v>0</v>
      </c>
      <c r="R74" s="11">
        <f t="shared" si="16"/>
        <v>0</v>
      </c>
      <c r="S74" s="14"/>
      <c r="T74" s="14"/>
      <c r="U74" s="11">
        <f t="shared" si="17"/>
        <v>0</v>
      </c>
      <c r="V74" s="11">
        <f t="shared" si="18"/>
        <v>0</v>
      </c>
    </row>
    <row r="75" spans="1:22" ht="15.75">
      <c r="A75" s="24" t="s">
        <v>21</v>
      </c>
      <c r="B75" s="21" t="s">
        <v>20</v>
      </c>
      <c r="C75" s="14"/>
      <c r="D75" s="14"/>
      <c r="E75" s="18"/>
      <c r="F75" s="18"/>
      <c r="G75" s="18"/>
      <c r="H75" s="14"/>
      <c r="I75" s="14"/>
      <c r="J75" s="14"/>
      <c r="K75" s="14"/>
      <c r="L75" s="14"/>
      <c r="M75" s="14"/>
      <c r="N75" s="14"/>
      <c r="O75" s="14"/>
      <c r="P75" s="14"/>
      <c r="Q75" s="11">
        <f t="shared" si="16"/>
        <v>0</v>
      </c>
      <c r="R75" s="11">
        <f t="shared" si="16"/>
        <v>0</v>
      </c>
      <c r="S75" s="14"/>
      <c r="T75" s="14"/>
      <c r="U75" s="11">
        <f t="shared" si="17"/>
        <v>0</v>
      </c>
      <c r="V75" s="11">
        <f t="shared" si="18"/>
        <v>0</v>
      </c>
    </row>
    <row r="76" spans="1:22" ht="15.75">
      <c r="A76" s="9" t="s">
        <v>19</v>
      </c>
      <c r="B76" s="20" t="s">
        <v>13</v>
      </c>
      <c r="C76" s="14"/>
      <c r="D76" s="14"/>
      <c r="E76" s="18"/>
      <c r="F76" s="18"/>
      <c r="G76" s="18"/>
      <c r="H76" s="14"/>
      <c r="I76" s="14"/>
      <c r="J76" s="14"/>
      <c r="K76" s="14"/>
      <c r="L76" s="14"/>
      <c r="M76" s="14"/>
      <c r="N76" s="14"/>
      <c r="O76" s="14"/>
      <c r="P76" s="14"/>
      <c r="Q76" s="11">
        <f t="shared" si="16"/>
        <v>0</v>
      </c>
      <c r="R76" s="11">
        <f t="shared" si="16"/>
        <v>0</v>
      </c>
      <c r="S76" s="14"/>
      <c r="T76" s="14"/>
      <c r="U76" s="11">
        <f t="shared" si="17"/>
        <v>0</v>
      </c>
      <c r="V76" s="11">
        <f t="shared" si="18"/>
        <v>0</v>
      </c>
    </row>
    <row r="77" spans="1:22" ht="15.75" hidden="1" outlineLevel="1">
      <c r="A77" s="9"/>
      <c r="B77" s="21" t="s">
        <v>18</v>
      </c>
      <c r="C77" s="14"/>
      <c r="D77" s="14"/>
      <c r="E77" s="18"/>
      <c r="F77" s="18"/>
      <c r="G77" s="18"/>
      <c r="H77" s="14"/>
      <c r="I77" s="14"/>
      <c r="J77" s="14"/>
      <c r="K77" s="14"/>
      <c r="L77" s="14"/>
      <c r="M77" s="14"/>
      <c r="N77" s="14"/>
      <c r="O77" s="14"/>
      <c r="P77" s="14"/>
      <c r="Q77" s="11">
        <f t="shared" si="16"/>
        <v>0</v>
      </c>
      <c r="R77" s="11">
        <f t="shared" si="16"/>
        <v>0</v>
      </c>
      <c r="S77" s="14"/>
      <c r="T77" s="14"/>
      <c r="U77" s="11">
        <f t="shared" si="17"/>
        <v>0</v>
      </c>
      <c r="V77" s="11">
        <f t="shared" si="18"/>
        <v>0</v>
      </c>
    </row>
    <row r="78" spans="1:22" ht="15.75" hidden="1" outlineLevel="1">
      <c r="A78" s="9"/>
      <c r="B78" s="21" t="s">
        <v>17</v>
      </c>
      <c r="C78" s="14"/>
      <c r="D78" s="14"/>
      <c r="E78" s="18"/>
      <c r="F78" s="18"/>
      <c r="G78" s="18"/>
      <c r="H78" s="14"/>
      <c r="I78" s="14"/>
      <c r="J78" s="14"/>
      <c r="K78" s="14"/>
      <c r="L78" s="14"/>
      <c r="M78" s="14"/>
      <c r="N78" s="14"/>
      <c r="O78" s="14"/>
      <c r="P78" s="14"/>
      <c r="Q78" s="11">
        <f t="shared" si="16"/>
        <v>0</v>
      </c>
      <c r="R78" s="11">
        <f t="shared" si="16"/>
        <v>0</v>
      </c>
      <c r="S78" s="14"/>
      <c r="T78" s="14"/>
      <c r="U78" s="11">
        <f t="shared" si="17"/>
        <v>0</v>
      </c>
      <c r="V78" s="11">
        <f t="shared" si="18"/>
        <v>0</v>
      </c>
    </row>
    <row r="79" spans="1:22" ht="15.75" hidden="1" outlineLevel="1">
      <c r="A79" s="9" t="s">
        <v>16</v>
      </c>
      <c r="B79" s="21" t="s">
        <v>15</v>
      </c>
      <c r="C79" s="14"/>
      <c r="D79" s="14"/>
      <c r="E79" s="18"/>
      <c r="F79" s="18"/>
      <c r="G79" s="18"/>
      <c r="H79" s="14"/>
      <c r="I79" s="14"/>
      <c r="J79" s="14"/>
      <c r="K79" s="14"/>
      <c r="L79" s="14"/>
      <c r="M79" s="14"/>
      <c r="N79" s="14"/>
      <c r="O79" s="14"/>
      <c r="P79" s="14"/>
      <c r="Q79" s="11">
        <f t="shared" si="16"/>
        <v>0</v>
      </c>
      <c r="R79" s="11">
        <f t="shared" si="16"/>
        <v>0</v>
      </c>
      <c r="S79" s="14"/>
      <c r="T79" s="14"/>
      <c r="U79" s="11">
        <f t="shared" si="17"/>
        <v>0</v>
      </c>
      <c r="V79" s="11">
        <f t="shared" si="18"/>
        <v>0</v>
      </c>
    </row>
    <row r="80" spans="1:22" ht="15.75" hidden="1" outlineLevel="1">
      <c r="A80" s="9" t="s">
        <v>14</v>
      </c>
      <c r="B80" s="20" t="s">
        <v>13</v>
      </c>
      <c r="C80" s="14"/>
      <c r="D80" s="14"/>
      <c r="E80" s="18"/>
      <c r="F80" s="18"/>
      <c r="G80" s="18"/>
      <c r="H80" s="14"/>
      <c r="I80" s="14"/>
      <c r="J80" s="14"/>
      <c r="K80" s="14"/>
      <c r="L80" s="14"/>
      <c r="M80" s="14"/>
      <c r="N80" s="14"/>
      <c r="O80" s="14"/>
      <c r="P80" s="14"/>
      <c r="Q80" s="11">
        <f t="shared" si="16"/>
        <v>0</v>
      </c>
      <c r="R80" s="11">
        <f t="shared" si="16"/>
        <v>0</v>
      </c>
      <c r="S80" s="14"/>
      <c r="T80" s="14"/>
      <c r="U80" s="11">
        <f t="shared" si="17"/>
        <v>0</v>
      </c>
      <c r="V80" s="11">
        <f t="shared" si="18"/>
        <v>0</v>
      </c>
    </row>
    <row r="81" spans="1:21" ht="15.75" collapsed="1">
      <c r="A81" s="27"/>
      <c r="B81" s="28" t="s">
        <v>12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</row>
    <row r="82" spans="2:12" ht="15.75">
      <c r="B82" s="30"/>
      <c r="K82" s="31" t="s">
        <v>11</v>
      </c>
      <c r="L82" s="31"/>
    </row>
    <row r="83" spans="2:12" ht="15.75">
      <c r="B83" s="30"/>
      <c r="K83" s="31"/>
      <c r="L83" s="31"/>
    </row>
    <row r="84" spans="2:22" ht="15" customHeight="1">
      <c r="B84" s="55" t="s">
        <v>10</v>
      </c>
      <c r="C84" s="55"/>
      <c r="D84" s="32"/>
      <c r="E84" s="32"/>
      <c r="F84" s="32"/>
      <c r="G84" s="32"/>
      <c r="H84" s="32"/>
      <c r="I84" s="32"/>
      <c r="J84" s="32"/>
      <c r="K84" s="52" t="s">
        <v>7</v>
      </c>
      <c r="L84" s="52"/>
      <c r="M84" s="52"/>
      <c r="N84" s="4"/>
      <c r="O84" s="52"/>
      <c r="P84" s="52"/>
      <c r="Q84" s="52"/>
      <c r="R84" s="4"/>
      <c r="S84" s="52" t="s">
        <v>9</v>
      </c>
      <c r="T84" s="52"/>
      <c r="U84" s="52"/>
      <c r="V84" s="52"/>
    </row>
    <row r="85" spans="2:22" ht="15.75">
      <c r="B85" s="33"/>
      <c r="C85" s="45"/>
      <c r="D85" s="45"/>
      <c r="E85" s="45"/>
      <c r="F85" s="45"/>
      <c r="G85" s="45"/>
      <c r="H85" s="45"/>
      <c r="I85" s="45"/>
      <c r="J85" s="45"/>
      <c r="K85" s="53" t="s">
        <v>5</v>
      </c>
      <c r="L85" s="53"/>
      <c r="M85" s="53"/>
      <c r="N85" s="45"/>
      <c r="O85" s="53"/>
      <c r="P85" s="53"/>
      <c r="Q85" s="53"/>
      <c r="R85" s="45"/>
      <c r="S85" s="56" t="s">
        <v>4</v>
      </c>
      <c r="T85" s="56"/>
      <c r="U85" s="56"/>
      <c r="V85" s="56"/>
    </row>
    <row r="86" spans="2:14" ht="15">
      <c r="B86" s="52" t="s">
        <v>8</v>
      </c>
      <c r="C86" s="52"/>
      <c r="D86" s="4"/>
      <c r="E86" s="4"/>
      <c r="F86" s="4"/>
      <c r="G86" s="4"/>
      <c r="H86" s="4"/>
      <c r="I86" s="4"/>
      <c r="J86" s="4"/>
      <c r="K86" s="33"/>
      <c r="L86" s="33"/>
      <c r="M86" s="33"/>
      <c r="N86" s="33"/>
    </row>
    <row r="87" spans="2:22" ht="15" customHeight="1">
      <c r="B87" s="52"/>
      <c r="C87" s="52"/>
      <c r="D87" s="4"/>
      <c r="E87" s="4"/>
      <c r="F87" s="4"/>
      <c r="G87" s="4"/>
      <c r="H87" s="4"/>
      <c r="I87" s="4"/>
      <c r="J87" s="4"/>
      <c r="K87" s="52" t="s">
        <v>7</v>
      </c>
      <c r="L87" s="52"/>
      <c r="M87" s="52"/>
      <c r="N87" s="4"/>
      <c r="S87" s="52" t="s">
        <v>6</v>
      </c>
      <c r="T87" s="52"/>
      <c r="U87" s="52"/>
      <c r="V87" s="52"/>
    </row>
    <row r="88" spans="2:22" ht="15.75" customHeight="1">
      <c r="B88" s="53"/>
      <c r="C88" s="53"/>
      <c r="D88" s="45"/>
      <c r="E88" s="45"/>
      <c r="F88" s="45"/>
      <c r="G88" s="45"/>
      <c r="H88" s="45"/>
      <c r="I88" s="45"/>
      <c r="J88" s="45"/>
      <c r="K88" s="53" t="s">
        <v>5</v>
      </c>
      <c r="L88" s="53"/>
      <c r="M88" s="53"/>
      <c r="N88" s="45"/>
      <c r="S88" s="53" t="s">
        <v>4</v>
      </c>
      <c r="T88" s="53"/>
      <c r="U88" s="53"/>
      <c r="V88" s="53"/>
    </row>
    <row r="89" spans="2:23" ht="15.75">
      <c r="B89" s="52" t="s">
        <v>3</v>
      </c>
      <c r="C89" s="52"/>
      <c r="D89" s="4"/>
      <c r="E89" s="4"/>
      <c r="F89" s="4"/>
      <c r="G89" s="4"/>
      <c r="H89" s="4"/>
      <c r="I89" s="33"/>
      <c r="J89" s="33"/>
      <c r="K89" s="52" t="s">
        <v>2</v>
      </c>
      <c r="L89" s="52"/>
      <c r="M89" s="52"/>
      <c r="N89" s="4"/>
      <c r="O89" s="31"/>
      <c r="P89" s="31"/>
      <c r="Q89" s="31"/>
      <c r="R89" s="31"/>
      <c r="V89" s="36"/>
      <c r="W89" s="36"/>
    </row>
    <row r="90" spans="2:23" ht="15.75">
      <c r="B90" s="53" t="s">
        <v>1</v>
      </c>
      <c r="C90" s="53"/>
      <c r="D90" s="45"/>
      <c r="E90" s="45"/>
      <c r="F90" s="45"/>
      <c r="G90" s="45"/>
      <c r="H90" s="45"/>
      <c r="I90" s="37"/>
      <c r="J90" s="37"/>
      <c r="K90" s="53" t="s">
        <v>0</v>
      </c>
      <c r="L90" s="53"/>
      <c r="M90" s="53"/>
      <c r="N90" s="45"/>
      <c r="O90" s="54"/>
      <c r="P90" s="54"/>
      <c r="Q90" s="54"/>
      <c r="R90" s="38"/>
      <c r="V90" s="54"/>
      <c r="W90" s="54"/>
    </row>
    <row r="95" spans="7:8" ht="15.75">
      <c r="G95" s="39"/>
      <c r="H95" s="39"/>
    </row>
  </sheetData>
  <sheetProtection/>
  <mergeCells count="43">
    <mergeCell ref="T1:V1"/>
    <mergeCell ref="T2:V2"/>
    <mergeCell ref="T3:V3"/>
    <mergeCell ref="T4:V4"/>
    <mergeCell ref="T5:V5"/>
    <mergeCell ref="T6:V6"/>
    <mergeCell ref="A7:U7"/>
    <mergeCell ref="A9:A10"/>
    <mergeCell ref="B9:B10"/>
    <mergeCell ref="C9:V10"/>
    <mergeCell ref="A11:A14"/>
    <mergeCell ref="B11:B14"/>
    <mergeCell ref="C11:H11"/>
    <mergeCell ref="I11:R11"/>
    <mergeCell ref="S11:T12"/>
    <mergeCell ref="U11:V12"/>
    <mergeCell ref="D12:G12"/>
    <mergeCell ref="I12:J12"/>
    <mergeCell ref="K12:L12"/>
    <mergeCell ref="M12:N12"/>
    <mergeCell ref="O12:P12"/>
    <mergeCell ref="Q12:R12"/>
    <mergeCell ref="C13:G13"/>
    <mergeCell ref="B84:C84"/>
    <mergeCell ref="K84:M84"/>
    <mergeCell ref="O84:Q84"/>
    <mergeCell ref="S84:V84"/>
    <mergeCell ref="K85:M85"/>
    <mergeCell ref="O85:Q85"/>
    <mergeCell ref="S85:V85"/>
    <mergeCell ref="B86:C86"/>
    <mergeCell ref="B87:C87"/>
    <mergeCell ref="K87:M87"/>
    <mergeCell ref="S87:V87"/>
    <mergeCell ref="B88:C88"/>
    <mergeCell ref="K88:M88"/>
    <mergeCell ref="S88:V88"/>
    <mergeCell ref="B89:C89"/>
    <mergeCell ref="K89:M89"/>
    <mergeCell ref="B90:C90"/>
    <mergeCell ref="K90:M90"/>
    <mergeCell ref="O90:Q90"/>
    <mergeCell ref="V90:W9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VinokurovaNV</dc:creator>
  <cp:keywords/>
  <dc:description/>
  <cp:lastModifiedBy>Дмитрий М. Панов</cp:lastModifiedBy>
  <cp:lastPrinted>2014-04-08T14:56:52Z</cp:lastPrinted>
  <dcterms:created xsi:type="dcterms:W3CDTF">2012-09-13T13:55:03Z</dcterms:created>
  <dcterms:modified xsi:type="dcterms:W3CDTF">2014-04-09T06:11:19Z</dcterms:modified>
  <cp:category/>
  <cp:version/>
  <cp:contentType/>
  <cp:contentStatus/>
</cp:coreProperties>
</file>